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choonover\Desktop\"/>
    </mc:Choice>
  </mc:AlternateContent>
  <xr:revisionPtr revIDLastSave="0" documentId="8_{19565CA4-E556-4454-A86C-865BA08298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ith Filter" sheetId="1" r:id="rId1"/>
  </sheets>
  <definedNames>
    <definedName name="_1_Employees_Query">'With Filter'!$A$5:$I$606</definedName>
    <definedName name="_xlnm._FilterDatabase" localSheetId="0" hidden="1">'With Filter'!$A$5:$O$5</definedName>
    <definedName name="_xlnm.Print_Area" localSheetId="0">'With Filter'!$A$1:$O$608</definedName>
    <definedName name="_xlnm.Print_Titles" localSheetId="0">'With Filter'!$1:$5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08" i="1" l="1"/>
  <c r="M608" i="1"/>
  <c r="L608" i="1"/>
  <c r="K608" i="1"/>
  <c r="J608" i="1"/>
  <c r="I608" i="1"/>
  <c r="H608" i="1"/>
  <c r="G608" i="1"/>
  <c r="E608" i="1"/>
  <c r="N606" i="1"/>
  <c r="M606" i="1"/>
  <c r="L606" i="1"/>
  <c r="K606" i="1"/>
  <c r="J606" i="1"/>
  <c r="I606" i="1"/>
  <c r="H606" i="1"/>
  <c r="G606" i="1"/>
  <c r="E606" i="1"/>
  <c r="F600" i="1" l="1"/>
  <c r="O600" i="1" s="1"/>
  <c r="F599" i="1"/>
  <c r="O599" i="1" s="1"/>
  <c r="F598" i="1"/>
  <c r="O598" i="1" s="1"/>
  <c r="F597" i="1"/>
  <c r="O597" i="1" s="1"/>
  <c r="F596" i="1"/>
  <c r="O596" i="1" s="1"/>
  <c r="F595" i="1"/>
  <c r="O595" i="1" s="1"/>
  <c r="F594" i="1"/>
  <c r="O594" i="1" s="1"/>
  <c r="F593" i="1"/>
  <c r="O593" i="1" s="1"/>
  <c r="F592" i="1"/>
  <c r="O592" i="1" s="1"/>
  <c r="F591" i="1"/>
  <c r="O591" i="1" s="1"/>
  <c r="F590" i="1"/>
  <c r="O590" i="1" s="1"/>
  <c r="F589" i="1"/>
  <c r="O589" i="1" s="1"/>
  <c r="F588" i="1"/>
  <c r="O588" i="1" s="1"/>
  <c r="F587" i="1"/>
  <c r="O587" i="1" s="1"/>
  <c r="F586" i="1"/>
  <c r="O586" i="1" s="1"/>
  <c r="F585" i="1"/>
  <c r="O585" i="1" s="1"/>
  <c r="F584" i="1"/>
  <c r="O584" i="1" s="1"/>
  <c r="F583" i="1"/>
  <c r="O583" i="1" s="1"/>
  <c r="F582" i="1"/>
  <c r="O582" i="1" s="1"/>
  <c r="F581" i="1"/>
  <c r="O581" i="1" s="1"/>
  <c r="F580" i="1"/>
  <c r="O580" i="1" s="1"/>
  <c r="F579" i="1"/>
  <c r="O579" i="1" s="1"/>
  <c r="F578" i="1"/>
  <c r="O578" i="1" s="1"/>
  <c r="F577" i="1"/>
  <c r="O577" i="1" s="1"/>
  <c r="F576" i="1"/>
  <c r="O576" i="1" s="1"/>
  <c r="F575" i="1"/>
  <c r="O575" i="1" s="1"/>
  <c r="F574" i="1"/>
  <c r="O574" i="1" s="1"/>
  <c r="F573" i="1"/>
  <c r="O573" i="1" s="1"/>
  <c r="F572" i="1"/>
  <c r="O572" i="1" s="1"/>
  <c r="F571" i="1"/>
  <c r="O571" i="1" s="1"/>
  <c r="F570" i="1"/>
  <c r="O570" i="1" s="1"/>
  <c r="F569" i="1"/>
  <c r="O569" i="1" s="1"/>
  <c r="F568" i="1"/>
  <c r="O568" i="1" s="1"/>
  <c r="F567" i="1"/>
  <c r="O567" i="1" s="1"/>
  <c r="F566" i="1"/>
  <c r="O566" i="1" s="1"/>
  <c r="F565" i="1"/>
  <c r="O565" i="1" s="1"/>
  <c r="F564" i="1"/>
  <c r="O564" i="1" s="1"/>
  <c r="F563" i="1"/>
  <c r="O563" i="1" s="1"/>
  <c r="F562" i="1"/>
  <c r="O562" i="1" s="1"/>
  <c r="F561" i="1"/>
  <c r="O561" i="1" s="1"/>
  <c r="F560" i="1"/>
  <c r="O560" i="1" s="1"/>
  <c r="F559" i="1"/>
  <c r="O559" i="1" s="1"/>
  <c r="F558" i="1"/>
  <c r="O558" i="1" s="1"/>
  <c r="F557" i="1"/>
  <c r="O557" i="1" s="1"/>
  <c r="F556" i="1"/>
  <c r="O556" i="1" s="1"/>
  <c r="F555" i="1"/>
  <c r="O555" i="1" s="1"/>
  <c r="F554" i="1"/>
  <c r="O554" i="1" s="1"/>
  <c r="F553" i="1"/>
  <c r="O553" i="1" s="1"/>
  <c r="F552" i="1"/>
  <c r="O552" i="1" s="1"/>
  <c r="F551" i="1"/>
  <c r="O551" i="1" s="1"/>
  <c r="F550" i="1"/>
  <c r="O550" i="1" s="1"/>
  <c r="F549" i="1"/>
  <c r="O549" i="1" s="1"/>
  <c r="F548" i="1"/>
  <c r="O548" i="1" s="1"/>
  <c r="F547" i="1"/>
  <c r="O547" i="1" s="1"/>
  <c r="F546" i="1"/>
  <c r="O546" i="1" s="1"/>
  <c r="F545" i="1"/>
  <c r="O545" i="1" s="1"/>
  <c r="F544" i="1"/>
  <c r="O544" i="1" s="1"/>
  <c r="F543" i="1"/>
  <c r="O543" i="1" s="1"/>
  <c r="F542" i="1"/>
  <c r="O542" i="1" s="1"/>
  <c r="F541" i="1"/>
  <c r="O541" i="1" s="1"/>
  <c r="F540" i="1"/>
  <c r="O540" i="1" s="1"/>
  <c r="F539" i="1"/>
  <c r="O539" i="1" s="1"/>
  <c r="F538" i="1"/>
  <c r="O538" i="1" s="1"/>
  <c r="F537" i="1"/>
  <c r="O537" i="1" s="1"/>
  <c r="F536" i="1"/>
  <c r="O536" i="1" s="1"/>
  <c r="F535" i="1"/>
  <c r="O535" i="1" s="1"/>
  <c r="F534" i="1"/>
  <c r="O534" i="1" s="1"/>
  <c r="F533" i="1"/>
  <c r="O533" i="1" s="1"/>
  <c r="F532" i="1"/>
  <c r="O532" i="1" s="1"/>
  <c r="F531" i="1"/>
  <c r="O531" i="1" s="1"/>
  <c r="F530" i="1"/>
  <c r="O530" i="1" s="1"/>
  <c r="F529" i="1"/>
  <c r="O529" i="1" s="1"/>
  <c r="F528" i="1"/>
  <c r="O528" i="1" s="1"/>
  <c r="F527" i="1"/>
  <c r="O527" i="1" s="1"/>
  <c r="F526" i="1"/>
  <c r="O526" i="1" s="1"/>
  <c r="F525" i="1"/>
  <c r="O525" i="1" s="1"/>
  <c r="F524" i="1"/>
  <c r="O524" i="1" s="1"/>
  <c r="F523" i="1"/>
  <c r="O523" i="1" s="1"/>
  <c r="F522" i="1"/>
  <c r="O522" i="1" s="1"/>
  <c r="F521" i="1"/>
  <c r="O521" i="1" s="1"/>
  <c r="F520" i="1"/>
  <c r="O520" i="1" s="1"/>
  <c r="F519" i="1"/>
  <c r="O519" i="1" s="1"/>
  <c r="F518" i="1"/>
  <c r="O518" i="1" s="1"/>
  <c r="F517" i="1"/>
  <c r="O517" i="1" s="1"/>
  <c r="F516" i="1"/>
  <c r="O516" i="1" s="1"/>
  <c r="F515" i="1"/>
  <c r="O515" i="1" s="1"/>
  <c r="F514" i="1"/>
  <c r="O514" i="1" s="1"/>
  <c r="F513" i="1"/>
  <c r="O513" i="1" s="1"/>
  <c r="F512" i="1"/>
  <c r="O512" i="1" s="1"/>
  <c r="F511" i="1"/>
  <c r="O511" i="1" s="1"/>
  <c r="F510" i="1"/>
  <c r="O510" i="1" s="1"/>
  <c r="F509" i="1"/>
  <c r="O509" i="1" s="1"/>
  <c r="F508" i="1"/>
  <c r="O508" i="1" s="1"/>
  <c r="F507" i="1"/>
  <c r="O507" i="1" s="1"/>
  <c r="F506" i="1"/>
  <c r="O506" i="1" s="1"/>
  <c r="F505" i="1"/>
  <c r="O505" i="1" s="1"/>
  <c r="F504" i="1"/>
  <c r="O504" i="1" s="1"/>
  <c r="F503" i="1"/>
  <c r="O503" i="1" s="1"/>
  <c r="F502" i="1"/>
  <c r="O502" i="1" s="1"/>
  <c r="F501" i="1"/>
  <c r="O501" i="1" s="1"/>
  <c r="F500" i="1"/>
  <c r="O500" i="1" s="1"/>
  <c r="F499" i="1"/>
  <c r="O499" i="1" s="1"/>
  <c r="F498" i="1"/>
  <c r="O498" i="1" s="1"/>
  <c r="F497" i="1"/>
  <c r="O497" i="1" s="1"/>
  <c r="F496" i="1"/>
  <c r="O496" i="1" s="1"/>
  <c r="F495" i="1"/>
  <c r="O495" i="1" s="1"/>
  <c r="F494" i="1"/>
  <c r="O494" i="1" s="1"/>
  <c r="F493" i="1"/>
  <c r="O493" i="1" s="1"/>
  <c r="F492" i="1"/>
  <c r="O492" i="1" s="1"/>
  <c r="F491" i="1"/>
  <c r="O491" i="1" s="1"/>
  <c r="F490" i="1"/>
  <c r="O490" i="1" s="1"/>
  <c r="F489" i="1"/>
  <c r="O489" i="1" s="1"/>
  <c r="F488" i="1"/>
  <c r="O488" i="1" s="1"/>
  <c r="F487" i="1"/>
  <c r="O487" i="1" s="1"/>
  <c r="F486" i="1"/>
  <c r="O486" i="1" s="1"/>
  <c r="F485" i="1"/>
  <c r="O485" i="1" s="1"/>
  <c r="F484" i="1"/>
  <c r="O484" i="1" s="1"/>
  <c r="F483" i="1"/>
  <c r="O483" i="1" s="1"/>
  <c r="F482" i="1"/>
  <c r="O482" i="1" s="1"/>
  <c r="F481" i="1"/>
  <c r="O481" i="1" s="1"/>
  <c r="F480" i="1"/>
  <c r="O480" i="1" s="1"/>
  <c r="F479" i="1"/>
  <c r="O479" i="1" s="1"/>
  <c r="F478" i="1"/>
  <c r="O478" i="1" s="1"/>
  <c r="F477" i="1"/>
  <c r="O477" i="1" s="1"/>
  <c r="F476" i="1"/>
  <c r="O476" i="1" s="1"/>
  <c r="F475" i="1"/>
  <c r="O475" i="1" s="1"/>
  <c r="F474" i="1"/>
  <c r="O474" i="1" s="1"/>
  <c r="F473" i="1"/>
  <c r="O473" i="1" s="1"/>
  <c r="F472" i="1"/>
  <c r="O472" i="1" s="1"/>
  <c r="F471" i="1"/>
  <c r="O471" i="1" s="1"/>
  <c r="F470" i="1"/>
  <c r="O470" i="1" s="1"/>
  <c r="F469" i="1"/>
  <c r="O469" i="1" s="1"/>
  <c r="F468" i="1"/>
  <c r="O468" i="1" s="1"/>
  <c r="F467" i="1"/>
  <c r="O467" i="1" s="1"/>
  <c r="F466" i="1"/>
  <c r="O466" i="1" s="1"/>
  <c r="F465" i="1"/>
  <c r="O465" i="1" s="1"/>
  <c r="F464" i="1"/>
  <c r="O464" i="1" s="1"/>
  <c r="F463" i="1"/>
  <c r="O463" i="1" s="1"/>
  <c r="F462" i="1"/>
  <c r="O462" i="1" s="1"/>
  <c r="F461" i="1"/>
  <c r="O461" i="1" s="1"/>
  <c r="F460" i="1"/>
  <c r="O460" i="1" s="1"/>
  <c r="F459" i="1"/>
  <c r="O459" i="1" s="1"/>
  <c r="F458" i="1"/>
  <c r="O458" i="1" s="1"/>
  <c r="F457" i="1"/>
  <c r="O457" i="1" s="1"/>
  <c r="F456" i="1"/>
  <c r="O456" i="1" s="1"/>
  <c r="F455" i="1"/>
  <c r="O455" i="1" s="1"/>
  <c r="F454" i="1"/>
  <c r="O454" i="1" s="1"/>
  <c r="F453" i="1"/>
  <c r="O453" i="1" s="1"/>
  <c r="F452" i="1"/>
  <c r="O452" i="1" s="1"/>
  <c r="F451" i="1"/>
  <c r="O451" i="1" s="1"/>
  <c r="F450" i="1"/>
  <c r="O450" i="1" s="1"/>
  <c r="F449" i="1"/>
  <c r="O449" i="1" s="1"/>
  <c r="F448" i="1"/>
  <c r="O448" i="1" s="1"/>
  <c r="F447" i="1"/>
  <c r="O447" i="1" s="1"/>
  <c r="F446" i="1"/>
  <c r="O446" i="1" s="1"/>
  <c r="F445" i="1"/>
  <c r="O445" i="1" s="1"/>
  <c r="F444" i="1"/>
  <c r="O444" i="1" s="1"/>
  <c r="F443" i="1"/>
  <c r="O443" i="1" s="1"/>
  <c r="F442" i="1"/>
  <c r="O442" i="1" s="1"/>
  <c r="F441" i="1"/>
  <c r="O441" i="1" s="1"/>
  <c r="F440" i="1"/>
  <c r="O440" i="1" s="1"/>
  <c r="F439" i="1"/>
  <c r="O439" i="1" s="1"/>
  <c r="F438" i="1"/>
  <c r="O438" i="1" s="1"/>
  <c r="F437" i="1"/>
  <c r="O437" i="1" s="1"/>
  <c r="F436" i="1"/>
  <c r="O436" i="1" s="1"/>
  <c r="F435" i="1"/>
  <c r="O435" i="1" s="1"/>
  <c r="F434" i="1"/>
  <c r="O434" i="1" s="1"/>
  <c r="F433" i="1"/>
  <c r="O433" i="1" s="1"/>
  <c r="F432" i="1"/>
  <c r="O432" i="1" s="1"/>
  <c r="F431" i="1"/>
  <c r="O431" i="1" s="1"/>
  <c r="F430" i="1"/>
  <c r="O430" i="1" s="1"/>
  <c r="F429" i="1"/>
  <c r="O429" i="1" s="1"/>
  <c r="F428" i="1"/>
  <c r="O428" i="1" s="1"/>
  <c r="F427" i="1"/>
  <c r="O427" i="1" s="1"/>
  <c r="F426" i="1"/>
  <c r="O426" i="1" s="1"/>
  <c r="F425" i="1"/>
  <c r="O425" i="1" s="1"/>
  <c r="F424" i="1"/>
  <c r="O424" i="1" s="1"/>
  <c r="F423" i="1"/>
  <c r="O423" i="1" s="1"/>
  <c r="F422" i="1"/>
  <c r="O422" i="1" s="1"/>
  <c r="F421" i="1"/>
  <c r="O421" i="1" s="1"/>
  <c r="F420" i="1"/>
  <c r="O420" i="1" s="1"/>
  <c r="F419" i="1"/>
  <c r="O419" i="1" s="1"/>
  <c r="F418" i="1"/>
  <c r="O418" i="1" s="1"/>
  <c r="F417" i="1"/>
  <c r="O417" i="1" s="1"/>
  <c r="F416" i="1"/>
  <c r="O416" i="1" s="1"/>
  <c r="F415" i="1"/>
  <c r="O415" i="1" s="1"/>
  <c r="F414" i="1"/>
  <c r="O414" i="1" s="1"/>
  <c r="F413" i="1"/>
  <c r="O413" i="1" s="1"/>
  <c r="F412" i="1"/>
  <c r="O412" i="1" s="1"/>
  <c r="F411" i="1"/>
  <c r="O411" i="1" s="1"/>
  <c r="F410" i="1"/>
  <c r="O410" i="1" s="1"/>
  <c r="F409" i="1"/>
  <c r="O409" i="1" s="1"/>
  <c r="F408" i="1"/>
  <c r="O408" i="1" s="1"/>
  <c r="F407" i="1"/>
  <c r="O407" i="1" s="1"/>
  <c r="F406" i="1"/>
  <c r="O406" i="1" s="1"/>
  <c r="F405" i="1"/>
  <c r="O405" i="1" s="1"/>
  <c r="F404" i="1"/>
  <c r="O404" i="1" s="1"/>
  <c r="F403" i="1"/>
  <c r="O403" i="1" s="1"/>
  <c r="F402" i="1"/>
  <c r="O402" i="1" s="1"/>
  <c r="F401" i="1"/>
  <c r="O401" i="1" s="1"/>
  <c r="F400" i="1"/>
  <c r="O400" i="1" s="1"/>
  <c r="F399" i="1"/>
  <c r="O399" i="1" s="1"/>
  <c r="F398" i="1"/>
  <c r="O398" i="1" s="1"/>
  <c r="F397" i="1"/>
  <c r="O397" i="1" s="1"/>
  <c r="F396" i="1"/>
  <c r="O396" i="1" s="1"/>
  <c r="F395" i="1"/>
  <c r="O395" i="1" s="1"/>
  <c r="F394" i="1"/>
  <c r="O394" i="1" s="1"/>
  <c r="F393" i="1"/>
  <c r="O393" i="1" s="1"/>
  <c r="F392" i="1"/>
  <c r="O392" i="1" s="1"/>
  <c r="F391" i="1"/>
  <c r="O391" i="1" s="1"/>
  <c r="F390" i="1"/>
  <c r="O390" i="1" s="1"/>
  <c r="F389" i="1"/>
  <c r="O389" i="1" s="1"/>
  <c r="F388" i="1"/>
  <c r="O388" i="1" s="1"/>
  <c r="F387" i="1"/>
  <c r="O387" i="1" s="1"/>
  <c r="F386" i="1"/>
  <c r="O386" i="1" s="1"/>
  <c r="F385" i="1"/>
  <c r="O385" i="1" s="1"/>
  <c r="F384" i="1"/>
  <c r="O384" i="1" s="1"/>
  <c r="F383" i="1"/>
  <c r="O383" i="1" s="1"/>
  <c r="F382" i="1"/>
  <c r="O382" i="1" s="1"/>
  <c r="F381" i="1"/>
  <c r="O381" i="1" s="1"/>
  <c r="F380" i="1"/>
  <c r="O380" i="1" s="1"/>
  <c r="F379" i="1"/>
  <c r="O379" i="1" s="1"/>
  <c r="F378" i="1"/>
  <c r="O378" i="1" s="1"/>
  <c r="F377" i="1"/>
  <c r="O377" i="1" s="1"/>
  <c r="F376" i="1"/>
  <c r="O376" i="1" s="1"/>
  <c r="F375" i="1"/>
  <c r="O375" i="1" s="1"/>
  <c r="F374" i="1"/>
  <c r="O374" i="1" s="1"/>
  <c r="F373" i="1"/>
  <c r="O373" i="1" s="1"/>
  <c r="F372" i="1"/>
  <c r="O372" i="1" s="1"/>
  <c r="F371" i="1"/>
  <c r="O371" i="1" s="1"/>
  <c r="F370" i="1"/>
  <c r="O370" i="1" s="1"/>
  <c r="F369" i="1"/>
  <c r="O369" i="1" s="1"/>
  <c r="F368" i="1"/>
  <c r="O368" i="1" s="1"/>
  <c r="F367" i="1"/>
  <c r="O367" i="1" s="1"/>
  <c r="F366" i="1"/>
  <c r="O366" i="1" s="1"/>
  <c r="F365" i="1"/>
  <c r="O365" i="1" s="1"/>
  <c r="F364" i="1"/>
  <c r="O364" i="1" s="1"/>
  <c r="F363" i="1"/>
  <c r="O363" i="1" s="1"/>
  <c r="F362" i="1"/>
  <c r="O362" i="1" s="1"/>
  <c r="F361" i="1"/>
  <c r="O361" i="1" s="1"/>
  <c r="F360" i="1"/>
  <c r="O360" i="1" s="1"/>
  <c r="F359" i="1"/>
  <c r="O359" i="1" s="1"/>
  <c r="F358" i="1"/>
  <c r="O358" i="1" s="1"/>
  <c r="F357" i="1"/>
  <c r="O357" i="1" s="1"/>
  <c r="F356" i="1"/>
  <c r="O356" i="1" s="1"/>
  <c r="F355" i="1"/>
  <c r="O355" i="1" s="1"/>
  <c r="F354" i="1"/>
  <c r="O354" i="1" s="1"/>
  <c r="F353" i="1"/>
  <c r="O353" i="1" s="1"/>
  <c r="F352" i="1"/>
  <c r="O352" i="1" s="1"/>
  <c r="F351" i="1"/>
  <c r="O351" i="1" s="1"/>
  <c r="F350" i="1"/>
  <c r="O350" i="1" s="1"/>
  <c r="F349" i="1"/>
  <c r="O349" i="1" s="1"/>
  <c r="F348" i="1"/>
  <c r="O348" i="1" s="1"/>
  <c r="F347" i="1"/>
  <c r="O347" i="1" s="1"/>
  <c r="F346" i="1"/>
  <c r="O346" i="1" s="1"/>
  <c r="F345" i="1"/>
  <c r="O345" i="1" s="1"/>
  <c r="F344" i="1"/>
  <c r="O344" i="1" s="1"/>
  <c r="F343" i="1"/>
  <c r="O343" i="1" s="1"/>
  <c r="F342" i="1"/>
  <c r="O342" i="1" s="1"/>
  <c r="F341" i="1"/>
  <c r="O341" i="1" s="1"/>
  <c r="F340" i="1"/>
  <c r="O340" i="1" s="1"/>
  <c r="F339" i="1"/>
  <c r="O339" i="1" s="1"/>
  <c r="F338" i="1"/>
  <c r="O338" i="1" s="1"/>
  <c r="F337" i="1"/>
  <c r="O337" i="1" s="1"/>
  <c r="F336" i="1"/>
  <c r="O336" i="1" s="1"/>
  <c r="F335" i="1"/>
  <c r="O335" i="1" s="1"/>
  <c r="F334" i="1"/>
  <c r="O334" i="1" s="1"/>
  <c r="F333" i="1"/>
  <c r="O333" i="1" s="1"/>
  <c r="F332" i="1"/>
  <c r="O332" i="1" s="1"/>
  <c r="F331" i="1"/>
  <c r="O331" i="1" s="1"/>
  <c r="F330" i="1"/>
  <c r="O330" i="1" s="1"/>
  <c r="F329" i="1"/>
  <c r="O329" i="1" s="1"/>
  <c r="F328" i="1"/>
  <c r="O328" i="1" s="1"/>
  <c r="F327" i="1"/>
  <c r="O327" i="1" s="1"/>
  <c r="F326" i="1"/>
  <c r="O326" i="1" s="1"/>
  <c r="F325" i="1"/>
  <c r="O325" i="1" s="1"/>
  <c r="F324" i="1"/>
  <c r="O324" i="1" s="1"/>
  <c r="F323" i="1"/>
  <c r="O323" i="1" s="1"/>
  <c r="F322" i="1"/>
  <c r="O322" i="1" s="1"/>
  <c r="F321" i="1"/>
  <c r="O321" i="1" s="1"/>
  <c r="F320" i="1"/>
  <c r="O320" i="1" s="1"/>
  <c r="F319" i="1"/>
  <c r="O319" i="1" s="1"/>
  <c r="F318" i="1"/>
  <c r="O318" i="1" s="1"/>
  <c r="F317" i="1"/>
  <c r="O317" i="1" s="1"/>
  <c r="F316" i="1"/>
  <c r="O316" i="1" s="1"/>
  <c r="F315" i="1"/>
  <c r="O315" i="1" s="1"/>
  <c r="F314" i="1"/>
  <c r="O314" i="1" s="1"/>
  <c r="F313" i="1"/>
  <c r="O313" i="1" s="1"/>
  <c r="F312" i="1"/>
  <c r="O312" i="1" s="1"/>
  <c r="F311" i="1"/>
  <c r="O311" i="1" s="1"/>
  <c r="F310" i="1"/>
  <c r="O310" i="1" s="1"/>
  <c r="F309" i="1"/>
  <c r="O309" i="1" s="1"/>
  <c r="F308" i="1"/>
  <c r="O308" i="1" s="1"/>
  <c r="F307" i="1"/>
  <c r="O307" i="1" s="1"/>
  <c r="F306" i="1"/>
  <c r="O306" i="1" s="1"/>
  <c r="F305" i="1"/>
  <c r="O305" i="1" s="1"/>
  <c r="F304" i="1"/>
  <c r="O304" i="1" s="1"/>
  <c r="F303" i="1"/>
  <c r="O303" i="1" s="1"/>
  <c r="F302" i="1"/>
  <c r="O302" i="1" s="1"/>
  <c r="F301" i="1"/>
  <c r="O301" i="1" s="1"/>
  <c r="F300" i="1"/>
  <c r="O300" i="1" s="1"/>
  <c r="F299" i="1"/>
  <c r="O299" i="1" s="1"/>
  <c r="F298" i="1"/>
  <c r="O298" i="1" s="1"/>
  <c r="F297" i="1"/>
  <c r="O297" i="1" s="1"/>
  <c r="F296" i="1"/>
  <c r="O296" i="1" s="1"/>
  <c r="F295" i="1"/>
  <c r="O295" i="1" s="1"/>
  <c r="F294" i="1"/>
  <c r="O294" i="1" s="1"/>
  <c r="F293" i="1"/>
  <c r="O293" i="1" s="1"/>
  <c r="F292" i="1"/>
  <c r="O292" i="1" s="1"/>
  <c r="F291" i="1"/>
  <c r="O291" i="1" s="1"/>
  <c r="F290" i="1"/>
  <c r="O290" i="1" s="1"/>
  <c r="F289" i="1"/>
  <c r="O289" i="1" s="1"/>
  <c r="F288" i="1"/>
  <c r="O288" i="1" s="1"/>
  <c r="F287" i="1"/>
  <c r="O287" i="1" s="1"/>
  <c r="F286" i="1"/>
  <c r="O286" i="1" s="1"/>
  <c r="F285" i="1"/>
  <c r="O285" i="1" s="1"/>
  <c r="F284" i="1"/>
  <c r="O284" i="1" s="1"/>
  <c r="F283" i="1"/>
  <c r="O283" i="1" s="1"/>
  <c r="F282" i="1"/>
  <c r="O282" i="1" s="1"/>
  <c r="F281" i="1"/>
  <c r="O281" i="1" s="1"/>
  <c r="F280" i="1"/>
  <c r="O280" i="1" s="1"/>
  <c r="F279" i="1"/>
  <c r="O279" i="1" s="1"/>
  <c r="F278" i="1"/>
  <c r="O278" i="1" s="1"/>
  <c r="F277" i="1"/>
  <c r="O277" i="1" s="1"/>
  <c r="F276" i="1"/>
  <c r="O276" i="1" s="1"/>
  <c r="F275" i="1"/>
  <c r="O275" i="1" s="1"/>
  <c r="F274" i="1"/>
  <c r="O274" i="1" s="1"/>
  <c r="F273" i="1"/>
  <c r="O273" i="1" s="1"/>
  <c r="F272" i="1"/>
  <c r="O272" i="1" s="1"/>
  <c r="F271" i="1"/>
  <c r="O271" i="1" s="1"/>
  <c r="F270" i="1"/>
  <c r="O270" i="1" s="1"/>
  <c r="F269" i="1"/>
  <c r="O269" i="1" s="1"/>
  <c r="F268" i="1"/>
  <c r="O268" i="1" s="1"/>
  <c r="F267" i="1"/>
  <c r="O267" i="1" s="1"/>
  <c r="F266" i="1"/>
  <c r="O266" i="1" s="1"/>
  <c r="F265" i="1"/>
  <c r="O265" i="1" s="1"/>
  <c r="F264" i="1"/>
  <c r="O264" i="1" s="1"/>
  <c r="F263" i="1"/>
  <c r="O263" i="1" s="1"/>
  <c r="F262" i="1"/>
  <c r="O262" i="1" s="1"/>
  <c r="F261" i="1"/>
  <c r="O261" i="1" s="1"/>
  <c r="F260" i="1"/>
  <c r="O260" i="1" s="1"/>
  <c r="F259" i="1"/>
  <c r="O259" i="1" s="1"/>
  <c r="F258" i="1"/>
  <c r="O258" i="1" s="1"/>
  <c r="F257" i="1"/>
  <c r="O257" i="1" s="1"/>
  <c r="F256" i="1"/>
  <c r="O256" i="1" s="1"/>
  <c r="F255" i="1"/>
  <c r="O255" i="1" s="1"/>
  <c r="F254" i="1"/>
  <c r="O254" i="1" s="1"/>
  <c r="F253" i="1"/>
  <c r="O253" i="1" s="1"/>
  <c r="F252" i="1"/>
  <c r="O252" i="1" s="1"/>
  <c r="F251" i="1"/>
  <c r="O251" i="1" s="1"/>
  <c r="F250" i="1"/>
  <c r="O250" i="1" s="1"/>
  <c r="F249" i="1"/>
  <c r="O249" i="1" s="1"/>
  <c r="F248" i="1"/>
  <c r="O248" i="1" s="1"/>
  <c r="F247" i="1"/>
  <c r="O247" i="1" s="1"/>
  <c r="F246" i="1"/>
  <c r="O246" i="1" s="1"/>
  <c r="F245" i="1"/>
  <c r="O245" i="1" s="1"/>
  <c r="F244" i="1"/>
  <c r="O244" i="1" s="1"/>
  <c r="F243" i="1"/>
  <c r="O243" i="1" s="1"/>
  <c r="F242" i="1"/>
  <c r="O242" i="1" s="1"/>
  <c r="F241" i="1"/>
  <c r="O241" i="1" s="1"/>
  <c r="F240" i="1"/>
  <c r="O240" i="1" s="1"/>
  <c r="F239" i="1"/>
  <c r="O239" i="1" s="1"/>
  <c r="F238" i="1"/>
  <c r="O238" i="1" s="1"/>
  <c r="F237" i="1"/>
  <c r="O237" i="1" s="1"/>
  <c r="F236" i="1"/>
  <c r="O236" i="1" s="1"/>
  <c r="F235" i="1"/>
  <c r="O235" i="1" s="1"/>
  <c r="F234" i="1"/>
  <c r="O234" i="1" s="1"/>
  <c r="F233" i="1"/>
  <c r="O233" i="1" s="1"/>
  <c r="F232" i="1"/>
  <c r="O232" i="1" s="1"/>
  <c r="F231" i="1"/>
  <c r="O231" i="1" s="1"/>
  <c r="F230" i="1"/>
  <c r="O230" i="1" s="1"/>
  <c r="F229" i="1"/>
  <c r="O229" i="1" s="1"/>
  <c r="F228" i="1"/>
  <c r="O228" i="1" s="1"/>
  <c r="F227" i="1"/>
  <c r="O227" i="1" s="1"/>
  <c r="F226" i="1"/>
  <c r="O226" i="1" s="1"/>
  <c r="F225" i="1"/>
  <c r="O225" i="1" s="1"/>
  <c r="F224" i="1"/>
  <c r="O224" i="1" s="1"/>
  <c r="F223" i="1"/>
  <c r="O223" i="1" s="1"/>
  <c r="F222" i="1"/>
  <c r="O222" i="1" s="1"/>
  <c r="F221" i="1"/>
  <c r="O221" i="1" s="1"/>
  <c r="F220" i="1"/>
  <c r="O220" i="1" s="1"/>
  <c r="F219" i="1"/>
  <c r="O219" i="1" s="1"/>
  <c r="F218" i="1"/>
  <c r="O218" i="1" s="1"/>
  <c r="F217" i="1"/>
  <c r="O217" i="1" s="1"/>
  <c r="F216" i="1"/>
  <c r="O216" i="1" s="1"/>
  <c r="F215" i="1"/>
  <c r="O215" i="1" s="1"/>
  <c r="F214" i="1"/>
  <c r="O214" i="1" s="1"/>
  <c r="F213" i="1"/>
  <c r="O213" i="1" s="1"/>
  <c r="F212" i="1"/>
  <c r="O212" i="1" s="1"/>
  <c r="F211" i="1"/>
  <c r="O211" i="1" s="1"/>
  <c r="F210" i="1"/>
  <c r="O210" i="1" s="1"/>
  <c r="F209" i="1"/>
  <c r="O209" i="1" s="1"/>
  <c r="F208" i="1"/>
  <c r="O208" i="1" s="1"/>
  <c r="F207" i="1"/>
  <c r="O207" i="1" s="1"/>
  <c r="F206" i="1"/>
  <c r="O206" i="1" s="1"/>
  <c r="F205" i="1"/>
  <c r="O205" i="1" s="1"/>
  <c r="F204" i="1"/>
  <c r="O204" i="1" s="1"/>
  <c r="F203" i="1"/>
  <c r="O203" i="1" s="1"/>
  <c r="F202" i="1"/>
  <c r="O202" i="1" s="1"/>
  <c r="F201" i="1"/>
  <c r="O201" i="1" s="1"/>
  <c r="F200" i="1"/>
  <c r="O200" i="1" s="1"/>
  <c r="F199" i="1"/>
  <c r="O199" i="1" s="1"/>
  <c r="F198" i="1"/>
  <c r="O198" i="1" s="1"/>
  <c r="F197" i="1"/>
  <c r="O197" i="1" s="1"/>
  <c r="F196" i="1"/>
  <c r="O196" i="1" s="1"/>
  <c r="F195" i="1"/>
  <c r="O195" i="1" s="1"/>
  <c r="F194" i="1"/>
  <c r="O194" i="1" s="1"/>
  <c r="F193" i="1"/>
  <c r="O193" i="1" s="1"/>
  <c r="F192" i="1"/>
  <c r="O192" i="1" s="1"/>
  <c r="F191" i="1"/>
  <c r="O191" i="1" s="1"/>
  <c r="F190" i="1"/>
  <c r="O190" i="1" s="1"/>
  <c r="F189" i="1"/>
  <c r="O189" i="1" s="1"/>
  <c r="F188" i="1"/>
  <c r="O188" i="1" s="1"/>
  <c r="F187" i="1"/>
  <c r="O187" i="1" s="1"/>
  <c r="F186" i="1"/>
  <c r="O186" i="1" s="1"/>
  <c r="F185" i="1"/>
  <c r="O185" i="1" s="1"/>
  <c r="F184" i="1"/>
  <c r="O184" i="1" s="1"/>
  <c r="F183" i="1"/>
  <c r="O183" i="1" s="1"/>
  <c r="F182" i="1"/>
  <c r="O182" i="1" s="1"/>
  <c r="F181" i="1"/>
  <c r="O181" i="1" s="1"/>
  <c r="F180" i="1"/>
  <c r="O180" i="1" s="1"/>
  <c r="F179" i="1"/>
  <c r="O179" i="1" s="1"/>
  <c r="F178" i="1"/>
  <c r="O178" i="1" s="1"/>
  <c r="F177" i="1"/>
  <c r="O177" i="1" s="1"/>
  <c r="F176" i="1"/>
  <c r="O176" i="1" s="1"/>
  <c r="F175" i="1"/>
  <c r="O175" i="1" s="1"/>
  <c r="F174" i="1"/>
  <c r="O174" i="1" s="1"/>
  <c r="F173" i="1"/>
  <c r="O173" i="1" s="1"/>
  <c r="F172" i="1"/>
  <c r="O172" i="1" s="1"/>
  <c r="F171" i="1"/>
  <c r="O171" i="1" s="1"/>
  <c r="F170" i="1"/>
  <c r="O170" i="1" s="1"/>
  <c r="F169" i="1"/>
  <c r="O169" i="1" s="1"/>
  <c r="F168" i="1"/>
  <c r="O168" i="1" s="1"/>
  <c r="F167" i="1"/>
  <c r="O167" i="1" s="1"/>
  <c r="F166" i="1"/>
  <c r="O166" i="1" s="1"/>
  <c r="F165" i="1"/>
  <c r="O165" i="1" s="1"/>
  <c r="F164" i="1"/>
  <c r="O164" i="1" s="1"/>
  <c r="F163" i="1"/>
  <c r="O163" i="1" s="1"/>
  <c r="F162" i="1"/>
  <c r="O162" i="1" s="1"/>
  <c r="F161" i="1"/>
  <c r="O161" i="1" s="1"/>
  <c r="F160" i="1"/>
  <c r="O160" i="1" s="1"/>
  <c r="F159" i="1"/>
  <c r="O159" i="1" s="1"/>
  <c r="F158" i="1"/>
  <c r="O158" i="1" s="1"/>
  <c r="F157" i="1"/>
  <c r="O157" i="1" s="1"/>
  <c r="F156" i="1"/>
  <c r="O156" i="1" s="1"/>
  <c r="F155" i="1"/>
  <c r="O155" i="1" s="1"/>
  <c r="F154" i="1"/>
  <c r="O154" i="1" s="1"/>
  <c r="F153" i="1"/>
  <c r="O153" i="1" s="1"/>
  <c r="F152" i="1"/>
  <c r="O152" i="1" s="1"/>
  <c r="F151" i="1"/>
  <c r="O151" i="1" s="1"/>
  <c r="F150" i="1"/>
  <c r="O150" i="1" s="1"/>
  <c r="F149" i="1"/>
  <c r="O149" i="1" s="1"/>
  <c r="F148" i="1"/>
  <c r="O148" i="1" s="1"/>
  <c r="F147" i="1"/>
  <c r="O147" i="1" s="1"/>
  <c r="F146" i="1"/>
  <c r="O146" i="1" s="1"/>
  <c r="F145" i="1"/>
  <c r="O145" i="1" s="1"/>
  <c r="F144" i="1"/>
  <c r="O144" i="1" s="1"/>
  <c r="F143" i="1"/>
  <c r="O143" i="1" s="1"/>
  <c r="F142" i="1"/>
  <c r="O142" i="1" s="1"/>
  <c r="F141" i="1"/>
  <c r="O141" i="1" s="1"/>
  <c r="F140" i="1"/>
  <c r="O140" i="1" s="1"/>
  <c r="F139" i="1"/>
  <c r="O139" i="1" s="1"/>
  <c r="F138" i="1"/>
  <c r="O138" i="1" s="1"/>
  <c r="F137" i="1"/>
  <c r="O137" i="1" s="1"/>
  <c r="F136" i="1"/>
  <c r="O136" i="1" s="1"/>
  <c r="F135" i="1"/>
  <c r="O135" i="1" s="1"/>
  <c r="F134" i="1"/>
  <c r="O134" i="1" s="1"/>
  <c r="F133" i="1"/>
  <c r="O133" i="1" s="1"/>
  <c r="F132" i="1"/>
  <c r="O132" i="1" s="1"/>
  <c r="F131" i="1"/>
  <c r="O131" i="1" s="1"/>
  <c r="F130" i="1"/>
  <c r="O130" i="1" s="1"/>
  <c r="F129" i="1"/>
  <c r="O129" i="1" s="1"/>
  <c r="F128" i="1"/>
  <c r="O128" i="1" s="1"/>
  <c r="F127" i="1"/>
  <c r="O127" i="1" s="1"/>
  <c r="F126" i="1"/>
  <c r="O126" i="1" s="1"/>
  <c r="F125" i="1"/>
  <c r="O125" i="1" s="1"/>
  <c r="F124" i="1"/>
  <c r="O124" i="1" s="1"/>
  <c r="F123" i="1"/>
  <c r="O123" i="1" s="1"/>
  <c r="F122" i="1"/>
  <c r="O122" i="1" s="1"/>
  <c r="F121" i="1"/>
  <c r="O121" i="1" s="1"/>
  <c r="F120" i="1"/>
  <c r="O120" i="1" s="1"/>
  <c r="F119" i="1"/>
  <c r="O119" i="1" s="1"/>
  <c r="F118" i="1"/>
  <c r="O118" i="1" s="1"/>
  <c r="F117" i="1"/>
  <c r="O117" i="1" s="1"/>
  <c r="F116" i="1"/>
  <c r="O116" i="1" s="1"/>
  <c r="F115" i="1"/>
  <c r="O115" i="1" s="1"/>
  <c r="F114" i="1"/>
  <c r="O114" i="1" s="1"/>
  <c r="F113" i="1"/>
  <c r="O113" i="1" s="1"/>
  <c r="F112" i="1"/>
  <c r="O112" i="1" s="1"/>
  <c r="F111" i="1"/>
  <c r="O111" i="1" s="1"/>
  <c r="F110" i="1"/>
  <c r="O110" i="1" s="1"/>
  <c r="F109" i="1"/>
  <c r="O109" i="1" s="1"/>
  <c r="F108" i="1"/>
  <c r="O108" i="1" s="1"/>
  <c r="F107" i="1"/>
  <c r="O107" i="1" s="1"/>
  <c r="F106" i="1"/>
  <c r="O106" i="1" s="1"/>
  <c r="F105" i="1"/>
  <c r="O105" i="1" s="1"/>
  <c r="F104" i="1"/>
  <c r="O104" i="1" s="1"/>
  <c r="F103" i="1"/>
  <c r="O103" i="1" s="1"/>
  <c r="F102" i="1"/>
  <c r="O102" i="1" s="1"/>
  <c r="F101" i="1"/>
  <c r="O101" i="1" s="1"/>
  <c r="F100" i="1"/>
  <c r="O100" i="1" s="1"/>
  <c r="F99" i="1"/>
  <c r="O99" i="1" s="1"/>
  <c r="F98" i="1"/>
  <c r="O98" i="1" s="1"/>
  <c r="F97" i="1"/>
  <c r="O97" i="1" s="1"/>
  <c r="F96" i="1"/>
  <c r="O96" i="1" s="1"/>
  <c r="F95" i="1"/>
  <c r="O95" i="1" s="1"/>
  <c r="F94" i="1"/>
  <c r="O94" i="1" s="1"/>
  <c r="F93" i="1"/>
  <c r="O93" i="1" s="1"/>
  <c r="F92" i="1"/>
  <c r="O92" i="1" s="1"/>
  <c r="F91" i="1"/>
  <c r="O91" i="1" s="1"/>
  <c r="F90" i="1"/>
  <c r="O90" i="1" s="1"/>
  <c r="F89" i="1"/>
  <c r="O89" i="1" s="1"/>
  <c r="F88" i="1"/>
  <c r="O88" i="1" s="1"/>
  <c r="F87" i="1"/>
  <c r="O87" i="1" s="1"/>
  <c r="F86" i="1"/>
  <c r="O86" i="1" s="1"/>
  <c r="F85" i="1"/>
  <c r="O85" i="1" s="1"/>
  <c r="F84" i="1"/>
  <c r="O84" i="1" s="1"/>
  <c r="F83" i="1"/>
  <c r="O83" i="1" s="1"/>
  <c r="F82" i="1"/>
  <c r="O82" i="1" s="1"/>
  <c r="F81" i="1"/>
  <c r="O81" i="1" s="1"/>
  <c r="F80" i="1"/>
  <c r="O80" i="1" s="1"/>
  <c r="F79" i="1"/>
  <c r="O79" i="1" s="1"/>
  <c r="F78" i="1"/>
  <c r="O78" i="1" s="1"/>
  <c r="F77" i="1"/>
  <c r="O77" i="1" s="1"/>
  <c r="F76" i="1"/>
  <c r="O76" i="1" s="1"/>
  <c r="F75" i="1"/>
  <c r="O75" i="1" s="1"/>
  <c r="F74" i="1"/>
  <c r="O74" i="1" s="1"/>
  <c r="F73" i="1"/>
  <c r="O73" i="1" s="1"/>
  <c r="F72" i="1"/>
  <c r="O72" i="1" s="1"/>
  <c r="F71" i="1"/>
  <c r="O71" i="1" s="1"/>
  <c r="F70" i="1"/>
  <c r="O70" i="1" s="1"/>
  <c r="F69" i="1"/>
  <c r="O69" i="1" s="1"/>
  <c r="F68" i="1"/>
  <c r="O68" i="1" s="1"/>
  <c r="F67" i="1"/>
  <c r="O67" i="1" s="1"/>
  <c r="F66" i="1"/>
  <c r="O66" i="1" s="1"/>
  <c r="F65" i="1"/>
  <c r="O65" i="1" s="1"/>
  <c r="F64" i="1"/>
  <c r="O64" i="1" s="1"/>
  <c r="F63" i="1"/>
  <c r="O63" i="1" s="1"/>
  <c r="F62" i="1"/>
  <c r="O62" i="1" s="1"/>
  <c r="F61" i="1"/>
  <c r="O61" i="1" s="1"/>
  <c r="F60" i="1"/>
  <c r="O60" i="1" s="1"/>
  <c r="F59" i="1"/>
  <c r="O59" i="1" s="1"/>
  <c r="F58" i="1"/>
  <c r="O58" i="1" s="1"/>
  <c r="F57" i="1"/>
  <c r="O57" i="1" s="1"/>
  <c r="F56" i="1"/>
  <c r="O56" i="1" s="1"/>
  <c r="F55" i="1"/>
  <c r="O55" i="1" s="1"/>
  <c r="F54" i="1"/>
  <c r="O54" i="1" s="1"/>
  <c r="F53" i="1"/>
  <c r="O53" i="1" s="1"/>
  <c r="F52" i="1"/>
  <c r="O52" i="1" s="1"/>
  <c r="F51" i="1"/>
  <c r="O51" i="1" s="1"/>
  <c r="F50" i="1"/>
  <c r="O50" i="1" s="1"/>
  <c r="F49" i="1"/>
  <c r="O49" i="1" s="1"/>
  <c r="F48" i="1"/>
  <c r="O48" i="1" s="1"/>
  <c r="F47" i="1"/>
  <c r="O47" i="1" s="1"/>
  <c r="F46" i="1"/>
  <c r="O46" i="1" s="1"/>
  <c r="F45" i="1"/>
  <c r="O45" i="1" s="1"/>
  <c r="F44" i="1"/>
  <c r="O44" i="1" s="1"/>
  <c r="F43" i="1"/>
  <c r="O43" i="1" s="1"/>
  <c r="F42" i="1"/>
  <c r="O42" i="1" s="1"/>
  <c r="F41" i="1"/>
  <c r="O41" i="1" s="1"/>
  <c r="F40" i="1"/>
  <c r="O40" i="1" s="1"/>
  <c r="F39" i="1"/>
  <c r="O39" i="1" s="1"/>
  <c r="F38" i="1"/>
  <c r="O38" i="1" s="1"/>
  <c r="F37" i="1"/>
  <c r="O37" i="1" s="1"/>
  <c r="F36" i="1"/>
  <c r="O36" i="1" s="1"/>
  <c r="F35" i="1"/>
  <c r="O35" i="1" s="1"/>
  <c r="F34" i="1"/>
  <c r="O34" i="1" s="1"/>
  <c r="F33" i="1"/>
  <c r="O33" i="1" s="1"/>
  <c r="F32" i="1"/>
  <c r="O32" i="1" s="1"/>
  <c r="F31" i="1"/>
  <c r="O31" i="1" s="1"/>
  <c r="F30" i="1"/>
  <c r="O30" i="1" s="1"/>
  <c r="F29" i="1"/>
  <c r="O29" i="1" s="1"/>
  <c r="F28" i="1"/>
  <c r="O28" i="1" s="1"/>
  <c r="F27" i="1"/>
  <c r="O27" i="1" s="1"/>
  <c r="F26" i="1"/>
  <c r="O26" i="1" s="1"/>
  <c r="F25" i="1"/>
  <c r="O25" i="1" s="1"/>
  <c r="F24" i="1"/>
  <c r="O24" i="1" s="1"/>
  <c r="F23" i="1"/>
  <c r="O23" i="1" s="1"/>
  <c r="F22" i="1"/>
  <c r="O22" i="1" s="1"/>
  <c r="F21" i="1"/>
  <c r="O21" i="1" s="1"/>
  <c r="F20" i="1"/>
  <c r="O20" i="1" s="1"/>
  <c r="F19" i="1"/>
  <c r="O19" i="1" s="1"/>
  <c r="F18" i="1"/>
  <c r="O18" i="1" s="1"/>
  <c r="F17" i="1"/>
  <c r="O17" i="1" s="1"/>
  <c r="F16" i="1"/>
  <c r="O16" i="1" s="1"/>
  <c r="F15" i="1"/>
  <c r="O15" i="1" s="1"/>
  <c r="F14" i="1"/>
  <c r="O14" i="1" s="1"/>
  <c r="F13" i="1"/>
  <c r="O13" i="1" s="1"/>
  <c r="F12" i="1"/>
  <c r="O12" i="1" s="1"/>
  <c r="F11" i="1"/>
  <c r="O11" i="1" s="1"/>
  <c r="F10" i="1"/>
  <c r="O10" i="1" s="1"/>
  <c r="F9" i="1"/>
  <c r="O9" i="1" s="1"/>
  <c r="F8" i="1"/>
  <c r="O8" i="1" s="1"/>
  <c r="F7" i="1"/>
  <c r="O7" i="1" s="1"/>
  <c r="F6" i="1"/>
  <c r="O6" i="1" l="1"/>
  <c r="F606" i="1"/>
  <c r="F608" i="1"/>
  <c r="I604" i="1"/>
  <c r="H604" i="1"/>
  <c r="G604" i="1"/>
  <c r="F604" i="1"/>
  <c r="E604" i="1"/>
  <c r="D604" i="1"/>
  <c r="O608" i="1" l="1"/>
  <c r="O606" i="1"/>
  <c r="C604" i="1"/>
  <c r="K604" i="1" l="1"/>
  <c r="J604" i="1"/>
  <c r="L604" i="1"/>
</calcChain>
</file>

<file path=xl/sharedStrings.xml><?xml version="1.0" encoding="utf-8"?>
<sst xmlns="http://schemas.openxmlformats.org/spreadsheetml/2006/main" count="2420" uniqueCount="953">
  <si>
    <t>POLICE CAPTAIN</t>
  </si>
  <si>
    <t>REFERENCE ASSISTANT</t>
  </si>
  <si>
    <t>ECC MANAGER</t>
  </si>
  <si>
    <t>EMERG COMM TELECOMMUNICATOR</t>
  </si>
  <si>
    <t>FIRE BATTALION CHIEF</t>
  </si>
  <si>
    <t>LIBRARY DIRECTOR</t>
  </si>
  <si>
    <t>CODE ENFORCEMENT INSPECTOR</t>
  </si>
  <si>
    <t>ECC SUPERVISOR</t>
  </si>
  <si>
    <t>EQUIPMENT MECHANIC CREW CHIEF</t>
  </si>
  <si>
    <t>POLICE SERGEANT</t>
  </si>
  <si>
    <t>FIRE CAPTAIN</t>
  </si>
  <si>
    <t>POLICE LIEUTENANT</t>
  </si>
  <si>
    <t>POLICE OFFICER</t>
  </si>
  <si>
    <t>LEAD POLICE RECORDS TECHNICIAN</t>
  </si>
  <si>
    <t>FIRE CHIEF</t>
  </si>
  <si>
    <t>CITY CLERK</t>
  </si>
  <si>
    <t>LIBRARIAN</t>
  </si>
  <si>
    <t>ASST FIRE CHIEF</t>
  </si>
  <si>
    <t>FIRE DIVISION EXECUTIVE</t>
  </si>
  <si>
    <t>POLICE CHIEF</t>
  </si>
  <si>
    <t>POLICE INFORMATION TECHNICIAN</t>
  </si>
  <si>
    <t>FIRE ENGINEER</t>
  </si>
  <si>
    <t>FIRE MECHANIC CREW CHIEF</t>
  </si>
  <si>
    <t>COMMUNITY DEVELOPMENT DIRECTOR</t>
  </si>
  <si>
    <t>SUPERVISING LIBRARIAN</t>
  </si>
  <si>
    <t>ENGINEERING TECH II</t>
  </si>
  <si>
    <t>TRAFFIC ENGINEER</t>
  </si>
  <si>
    <t>PARKING ENFORMCEMENT SPVSR</t>
  </si>
  <si>
    <t>SIGNAL ELECTRICIAN - LEAD</t>
  </si>
  <si>
    <t>COUNCIL MEMBER</t>
  </si>
  <si>
    <t>FIRE INVESTIGATOR III</t>
  </si>
  <si>
    <t>FIRE TRAINING SUPERVISOR</t>
  </si>
  <si>
    <t>STRATEGIC PLANNING SUPERVISOR</t>
  </si>
  <si>
    <t>PURCHASING MANAGER</t>
  </si>
  <si>
    <t>DEPUTY CITY TREASURER</t>
  </si>
  <si>
    <t>PROGRAMMER/ANALYST</t>
  </si>
  <si>
    <t>TRAFFIC PAINTER</t>
  </si>
  <si>
    <t>CITY TREASURER</t>
  </si>
  <si>
    <t>FIRE BATTALION CHIEF-SPECL OPR</t>
  </si>
  <si>
    <t>HUMAN RESOURCES COORDINATOR</t>
  </si>
  <si>
    <t>IS PROJECT LEADER</t>
  </si>
  <si>
    <t>ACCOUNTING COORDINATOR</t>
  </si>
  <si>
    <t>HAZARDOUS MATERIALS COORD.</t>
  </si>
  <si>
    <t>FINANCE DIRECTOR</t>
  </si>
  <si>
    <t>UNIFORM CRIME REPORT SPEC</t>
  </si>
  <si>
    <t>ASST POLICE CHIEF</t>
  </si>
  <si>
    <t>APPLICATIONS SERVICES MANAGER</t>
  </si>
  <si>
    <t>MAYOR</t>
  </si>
  <si>
    <t>FIRE MECHANIC</t>
  </si>
  <si>
    <t>SENIOR URBAN PLANNER</t>
  </si>
  <si>
    <t>PUBLIC WORKS PRGRM SUPERVISOR</t>
  </si>
  <si>
    <t>FIRE INSPECTOR II</t>
  </si>
  <si>
    <t>POLICE RECORDS TECH II</t>
  </si>
  <si>
    <t>EQUIPMENT MECHANIC</t>
  </si>
  <si>
    <t>PC SPECIALIST</t>
  </si>
  <si>
    <t>PROPERTY &amp; EVIDENCE TECHNICIAN</t>
  </si>
  <si>
    <t>ASSISTANT CITY TREASURER</t>
  </si>
  <si>
    <t>DESKTOP SERVICES MANAGER</t>
  </si>
  <si>
    <t>DEPUTY CLERK II</t>
  </si>
  <si>
    <t>CIVIL ENGINEER II</t>
  </si>
  <si>
    <t>PARKING ENFORCEMENT OFFICER</t>
  </si>
  <si>
    <t>PURCHASING COORDINATOR</t>
  </si>
  <si>
    <t>TRAFFIC TECHNICIAN</t>
  </si>
  <si>
    <t>SR.HUMAN RESOURCES SPECIALIST</t>
  </si>
  <si>
    <t>ASSISTANT CITY MANAGER</t>
  </si>
  <si>
    <t>FIREFIGHTER</t>
  </si>
  <si>
    <t>MECHANICAL SYSTEMS MAINT WRKR</t>
  </si>
  <si>
    <t>FACILITIES MANAGER</t>
  </si>
  <si>
    <t>BUILDING INSPECTOR</t>
  </si>
  <si>
    <t>BODY REPAIR TECH/MECHANIC</t>
  </si>
  <si>
    <t>FLEET SERVICES MANAGER</t>
  </si>
  <si>
    <t>TRAFFIC OPERATIONS SUPERVISOR</t>
  </si>
  <si>
    <t>ASST DIR COMMUNITY DEVELOPMENT</t>
  </si>
  <si>
    <t>CITY MANAGER</t>
  </si>
  <si>
    <t>STRATEGIC COMMUNICATIONS MGR</t>
  </si>
  <si>
    <t>HUMAN RESOURCES DIRECTOR</t>
  </si>
  <si>
    <t>CHIEF DEPUTY CITY CLERK</t>
  </si>
  <si>
    <t>PAYROLL SUPERVISOR</t>
  </si>
  <si>
    <t>FINANCE MANAGER</t>
  </si>
  <si>
    <t>ACCOUNTS RECV SUPERVISOR</t>
  </si>
  <si>
    <t>CARPENTER LEAD</t>
  </si>
  <si>
    <t>NETWORK ADMINISTRATOR</t>
  </si>
  <si>
    <t>GEOGRAPHIC IS (GIS) MANAGER</t>
  </si>
  <si>
    <t>STORM WATER ENGINEER</t>
  </si>
  <si>
    <t>SIGNAL ELECTRICIAN</t>
  </si>
  <si>
    <t>CHIEF INNOVATION OFFICER</t>
  </si>
  <si>
    <t>CODE ENFORCEMENT SUPERVISOR</t>
  </si>
  <si>
    <t>EMERGENCY MANAGEMENT COOR.</t>
  </si>
  <si>
    <t>GIS ASSET MGMT COORDINATOR</t>
  </si>
  <si>
    <t>CITY ENGINEER</t>
  </si>
  <si>
    <t>SENIOR ATTORNEY</t>
  </si>
  <si>
    <t>PROGRAM DIRECTOR</t>
  </si>
  <si>
    <t>ATTORNEY I</t>
  </si>
  <si>
    <t>CHIEF DIVERSITY &amp; INCL OFFICER</t>
  </si>
  <si>
    <t>FICA</t>
  </si>
  <si>
    <t>IMRF</t>
  </si>
  <si>
    <t>LIBRARY</t>
  </si>
  <si>
    <t>PUBLIC WORKS</t>
  </si>
  <si>
    <t>FIRE</t>
  </si>
  <si>
    <t>POLICE</t>
  </si>
  <si>
    <t>ECC</t>
  </si>
  <si>
    <t>FINANCE</t>
  </si>
  <si>
    <t>HUMAN RESOURCES</t>
  </si>
  <si>
    <t>LEGAL</t>
  </si>
  <si>
    <t>CITY CLERK OFFICE</t>
  </si>
  <si>
    <t>CITY COUNCIL</t>
  </si>
  <si>
    <t>GRANTS MANAGER</t>
  </si>
  <si>
    <t>CART TECHNICIAN</t>
  </si>
  <si>
    <t>DIVERSITY</t>
  </si>
  <si>
    <t>SUBTOTALS</t>
  </si>
  <si>
    <t>TOTALS</t>
  </si>
  <si>
    <t>CITY OF PEORIA 2020 COMPENSATION REPORT</t>
  </si>
  <si>
    <t>LOREN</t>
  </si>
  <si>
    <t>MARION</t>
  </si>
  <si>
    <t>ANTHONY</t>
  </si>
  <si>
    <t>ARDIS</t>
  </si>
  <si>
    <t>JAMES</t>
  </si>
  <si>
    <t>BACHMAN</t>
  </si>
  <si>
    <t>F PATRICK</t>
  </si>
  <si>
    <t>URICH</t>
  </si>
  <si>
    <t>CMO</t>
  </si>
  <si>
    <t>STANLEY</t>
  </si>
  <si>
    <t>TAYLOR</t>
  </si>
  <si>
    <t>DOUGLAS</t>
  </si>
  <si>
    <t>THEOBALD</t>
  </si>
  <si>
    <t>MICHAEL</t>
  </si>
  <si>
    <t>MORGAN</t>
  </si>
  <si>
    <t>ROLAND</t>
  </si>
  <si>
    <t>TENLEY</t>
  </si>
  <si>
    <t>SCALLY</t>
  </si>
  <si>
    <t>CHIOLA</t>
  </si>
  <si>
    <t>AARON</t>
  </si>
  <si>
    <t>LEGASPI</t>
  </si>
  <si>
    <t>SHAWN</t>
  </si>
  <si>
    <t>SOLLBERGER</t>
  </si>
  <si>
    <t>ALEXANDER</t>
  </si>
  <si>
    <t>WONG</t>
  </si>
  <si>
    <t>JARED</t>
  </si>
  <si>
    <t>GINGLEN</t>
  </si>
  <si>
    <t>ERIN</t>
  </si>
  <si>
    <t>BARISCH</t>
  </si>
  <si>
    <t>CLINTON</t>
  </si>
  <si>
    <t>KUHLMAN</t>
  </si>
  <si>
    <t>RICK</t>
  </si>
  <si>
    <t>JUSTIN</t>
  </si>
  <si>
    <t>SINKS</t>
  </si>
  <si>
    <t>RONALD</t>
  </si>
  <si>
    <t>COOK</t>
  </si>
  <si>
    <t>BRIAN</t>
  </si>
  <si>
    <t>SKAGGS</t>
  </si>
  <si>
    <t>BOLAND</t>
  </si>
  <si>
    <t>EARNEST</t>
  </si>
  <si>
    <t>MCCALL</t>
  </si>
  <si>
    <t>MATTHEW</t>
  </si>
  <si>
    <t>LANE</t>
  </si>
  <si>
    <t>JOHN</t>
  </si>
  <si>
    <t>BRIGGS</t>
  </si>
  <si>
    <t>ERIC</t>
  </si>
  <si>
    <t>ESSER</t>
  </si>
  <si>
    <t>BRYAN</t>
  </si>
  <si>
    <t>SYLVESTER</t>
  </si>
  <si>
    <t>BRADLEY</t>
  </si>
  <si>
    <t>DIXON</t>
  </si>
  <si>
    <t>NATHANIEL</t>
  </si>
  <si>
    <t>RICE</t>
  </si>
  <si>
    <t>HUGHES</t>
  </si>
  <si>
    <t>RALPH</t>
  </si>
  <si>
    <t>PHILLIPS</t>
  </si>
  <si>
    <t>BRETT</t>
  </si>
  <si>
    <t>LAWRENCE</t>
  </si>
  <si>
    <t>TRIMBLE</t>
  </si>
  <si>
    <t>DAVID</t>
  </si>
  <si>
    <t>WETZEL</t>
  </si>
  <si>
    <t>STEPHEN</t>
  </si>
  <si>
    <t>RADA</t>
  </si>
  <si>
    <t>MARK</t>
  </si>
  <si>
    <t>LAMB</t>
  </si>
  <si>
    <t>PETERSON</t>
  </si>
  <si>
    <t>KERRIE</t>
  </si>
  <si>
    <t>DAVIS</t>
  </si>
  <si>
    <t>RUMMANS</t>
  </si>
  <si>
    <t>KEITH</t>
  </si>
  <si>
    <t>MCDANIEL</t>
  </si>
  <si>
    <t>ARMSTRONG</t>
  </si>
  <si>
    <t>LOGAN</t>
  </si>
  <si>
    <t>JACOB</t>
  </si>
  <si>
    <t>FAW</t>
  </si>
  <si>
    <t>JOHNSTON</t>
  </si>
  <si>
    <t>CHRISTOPHER</t>
  </si>
  <si>
    <t>WHITE</t>
  </si>
  <si>
    <t>COREY</t>
  </si>
  <si>
    <t>MILLER</t>
  </si>
  <si>
    <t>PAUL</t>
  </si>
  <si>
    <t>DEEB</t>
  </si>
  <si>
    <t>CORY</t>
  </si>
  <si>
    <t>HUFF</t>
  </si>
  <si>
    <t>NICHOLAS</t>
  </si>
  <si>
    <t>MASON</t>
  </si>
  <si>
    <t>PATTERSON</t>
  </si>
  <si>
    <t>CHAD</t>
  </si>
  <si>
    <t>OBERLE</t>
  </si>
  <si>
    <t>ALLEN</t>
  </si>
  <si>
    <t>BECK</t>
  </si>
  <si>
    <t>SHANNON</t>
  </si>
  <si>
    <t>WALDEN</t>
  </si>
  <si>
    <t>JOSEPH</t>
  </si>
  <si>
    <t>TROGLIO</t>
  </si>
  <si>
    <t>WATKINS</t>
  </si>
  <si>
    <t>TONY</t>
  </si>
  <si>
    <t>CUMMINGS</t>
  </si>
  <si>
    <t>EMS QAO</t>
  </si>
  <si>
    <t>GEOFFREY</t>
  </si>
  <si>
    <t>BOND</t>
  </si>
  <si>
    <t>BATTERHAM</t>
  </si>
  <si>
    <t>MCCOY</t>
  </si>
  <si>
    <t>BROCK</t>
  </si>
  <si>
    <t>LAVIN</t>
  </si>
  <si>
    <t>JOSHUA</t>
  </si>
  <si>
    <t>HARRIS</t>
  </si>
  <si>
    <t>LARRY</t>
  </si>
  <si>
    <t>CARTER</t>
  </si>
  <si>
    <t>MUSHINSKY</t>
  </si>
  <si>
    <t>STEPHANY</t>
  </si>
  <si>
    <t>BAXTER</t>
  </si>
  <si>
    <t>PIERSON</t>
  </si>
  <si>
    <t>TERRY</t>
  </si>
  <si>
    <t>REDSHAW</t>
  </si>
  <si>
    <t>SEAN</t>
  </si>
  <si>
    <t>JERED</t>
  </si>
  <si>
    <t>SIEBENTHAL</t>
  </si>
  <si>
    <t>TYSON</t>
  </si>
  <si>
    <t>POKARNEY</t>
  </si>
  <si>
    <t>SCOTT</t>
  </si>
  <si>
    <t>GOFORTH</t>
  </si>
  <si>
    <t>RANDALL</t>
  </si>
  <si>
    <t>SCHWEIGERT</t>
  </si>
  <si>
    <t>RYAN</t>
  </si>
  <si>
    <t>WINKLE</t>
  </si>
  <si>
    <t>OTT</t>
  </si>
  <si>
    <t>CHARLES</t>
  </si>
  <si>
    <t>FUGITT</t>
  </si>
  <si>
    <t>KYLE</t>
  </si>
  <si>
    <t>FIELD</t>
  </si>
  <si>
    <t>MOORE</t>
  </si>
  <si>
    <t>VENZON</t>
  </si>
  <si>
    <t>RUTH</t>
  </si>
  <si>
    <t>SANDOVAL</t>
  </si>
  <si>
    <t>KEVIN</t>
  </si>
  <si>
    <t>SLAVENS</t>
  </si>
  <si>
    <t>ADAM</t>
  </si>
  <si>
    <t>SMITH</t>
  </si>
  <si>
    <t>WITTENMEIER</t>
  </si>
  <si>
    <t>FRANK</t>
  </si>
  <si>
    <t>BEVIRT</t>
  </si>
  <si>
    <t>REZAC</t>
  </si>
  <si>
    <t>TODD</t>
  </si>
  <si>
    <t>LEACH</t>
  </si>
  <si>
    <t>BOWERS</t>
  </si>
  <si>
    <t>MARONEY</t>
  </si>
  <si>
    <t>CALHOUN</t>
  </si>
  <si>
    <t>ANDREW</t>
  </si>
  <si>
    <t>PERRY</t>
  </si>
  <si>
    <t>JEFFREY</t>
  </si>
  <si>
    <t>HASCALL</t>
  </si>
  <si>
    <t>GRICE</t>
  </si>
  <si>
    <t>MARCUS</t>
  </si>
  <si>
    <t>RUTLEDGE</t>
  </si>
  <si>
    <t>TUTTLE</t>
  </si>
  <si>
    <t>LIERLE</t>
  </si>
  <si>
    <t>ROBERT</t>
  </si>
  <si>
    <t>MCMILLEN</t>
  </si>
  <si>
    <t>MEUSER</t>
  </si>
  <si>
    <t>JASON</t>
  </si>
  <si>
    <t>LEIGH</t>
  </si>
  <si>
    <t>BRENDAN</t>
  </si>
  <si>
    <t>WESTART</t>
  </si>
  <si>
    <t>THOMAS</t>
  </si>
  <si>
    <t>STIMELING</t>
  </si>
  <si>
    <t>RODGERS</t>
  </si>
  <si>
    <t>BOBBY</t>
  </si>
  <si>
    <t>ANDERSON</t>
  </si>
  <si>
    <t>LANCE</t>
  </si>
  <si>
    <t>DERRICK</t>
  </si>
  <si>
    <t>PARKER</t>
  </si>
  <si>
    <t>KURT</t>
  </si>
  <si>
    <t>HANOLD</t>
  </si>
  <si>
    <t>CURRY</t>
  </si>
  <si>
    <t>BURWELL</t>
  </si>
  <si>
    <t>BUSS</t>
  </si>
  <si>
    <t>SCOBY</t>
  </si>
  <si>
    <t>TIMOTHY</t>
  </si>
  <si>
    <t>BENJAMIN</t>
  </si>
  <si>
    <t>JOHNSON</t>
  </si>
  <si>
    <t>MOCILAN</t>
  </si>
  <si>
    <t>HEATON</t>
  </si>
  <si>
    <t>MORRIS</t>
  </si>
  <si>
    <t>FRANKLIN</t>
  </si>
  <si>
    <t>HULSE</t>
  </si>
  <si>
    <t>LUNDHOLM</t>
  </si>
  <si>
    <t>ELLENWOOD</t>
  </si>
  <si>
    <t>KELLY</t>
  </si>
  <si>
    <t>COURI</t>
  </si>
  <si>
    <t>BRADFORD</t>
  </si>
  <si>
    <t>WILLIAM</t>
  </si>
  <si>
    <t>CALBOW</t>
  </si>
  <si>
    <t>DONNA</t>
  </si>
  <si>
    <t>NICHOLSON</t>
  </si>
  <si>
    <t>STEVEN</t>
  </si>
  <si>
    <t>DOYLE</t>
  </si>
  <si>
    <t>GERALD</t>
  </si>
  <si>
    <t>SUELTER</t>
  </si>
  <si>
    <t>ANDRE</t>
  </si>
  <si>
    <t>PETTY</t>
  </si>
  <si>
    <t>MITCHELL</t>
  </si>
  <si>
    <t>TYLER</t>
  </si>
  <si>
    <t>GREGORY</t>
  </si>
  <si>
    <t>REASE</t>
  </si>
  <si>
    <t>WATSON</t>
  </si>
  <si>
    <t>CLIFFORD</t>
  </si>
  <si>
    <t>WEHRLI</t>
  </si>
  <si>
    <t>DENISE</t>
  </si>
  <si>
    <t>COLLINS</t>
  </si>
  <si>
    <t>FOSTER</t>
  </si>
  <si>
    <t>STEVIE</t>
  </si>
  <si>
    <t>SHERRELL</t>
  </si>
  <si>
    <t>STINSON</t>
  </si>
  <si>
    <t>CHANCE</t>
  </si>
  <si>
    <t>BARLOW</t>
  </si>
  <si>
    <t>HIROYUKI</t>
  </si>
  <si>
    <t>KINOSHITA</t>
  </si>
  <si>
    <t>ZABORAC</t>
  </si>
  <si>
    <t>RAY</t>
  </si>
  <si>
    <t>AMY</t>
  </si>
  <si>
    <t>DOTSON</t>
  </si>
  <si>
    <t>DONALD</t>
  </si>
  <si>
    <t>WALKER</t>
  </si>
  <si>
    <t>SCHMITT</t>
  </si>
  <si>
    <t>RALSTON</t>
  </si>
  <si>
    <t>ROBERTO</t>
  </si>
  <si>
    <t>VASQUEZ</t>
  </si>
  <si>
    <t>WEST</t>
  </si>
  <si>
    <t>NICOLAS</t>
  </si>
  <si>
    <t>RUSSELL</t>
  </si>
  <si>
    <t>BLAISE</t>
  </si>
  <si>
    <t>STEFFEN</t>
  </si>
  <si>
    <t>HUEBNER</t>
  </si>
  <si>
    <t>RICHARD</t>
  </si>
  <si>
    <t>LINTHICUM</t>
  </si>
  <si>
    <t>LENOVER</t>
  </si>
  <si>
    <t>BRITTANY</t>
  </si>
  <si>
    <t>MARTZLUF</t>
  </si>
  <si>
    <t>JEFFRIES</t>
  </si>
  <si>
    <t>MARTIN</t>
  </si>
  <si>
    <t>BRANDON</t>
  </si>
  <si>
    <t>KIENTZLE</t>
  </si>
  <si>
    <t>ROSINSKI</t>
  </si>
  <si>
    <t>CONOR</t>
  </si>
  <si>
    <t>WOWRA</t>
  </si>
  <si>
    <t>BUHL</t>
  </si>
  <si>
    <t>WALDRON</t>
  </si>
  <si>
    <t>GRAYSON</t>
  </si>
  <si>
    <t>JACK</t>
  </si>
  <si>
    <t>FORCINE</t>
  </si>
  <si>
    <t>BURGESS</t>
  </si>
  <si>
    <t>HILL</t>
  </si>
  <si>
    <t>SHORT</t>
  </si>
  <si>
    <t>ZACHARY</t>
  </si>
  <si>
    <t>JANSSEN</t>
  </si>
  <si>
    <t>BROWN</t>
  </si>
  <si>
    <t>FEATHERSTONE</t>
  </si>
  <si>
    <t>RICHARDS</t>
  </si>
  <si>
    <t>JONATHAN</t>
  </si>
  <si>
    <t>IRVING</t>
  </si>
  <si>
    <t>HERMAN</t>
  </si>
  <si>
    <t>CRAYTON</t>
  </si>
  <si>
    <t>CORNELL</t>
  </si>
  <si>
    <t>BROOKS</t>
  </si>
  <si>
    <t>STRUM</t>
  </si>
  <si>
    <t>RICKY</t>
  </si>
  <si>
    <t>POWERS</t>
  </si>
  <si>
    <t>PUBLIC WORKS DIRECTOR</t>
  </si>
  <si>
    <t>KRIDER</t>
  </si>
  <si>
    <t>PARALEE</t>
  </si>
  <si>
    <t>JENKINS</t>
  </si>
  <si>
    <t>DEREK</t>
  </si>
  <si>
    <t>HARWOOD</t>
  </si>
  <si>
    <t>SANDER</t>
  </si>
  <si>
    <t>AMANDA</t>
  </si>
  <si>
    <t>CHALUS</t>
  </si>
  <si>
    <t>HODGES</t>
  </si>
  <si>
    <t>ZEBEDEE</t>
  </si>
  <si>
    <t>GARDNER, II</t>
  </si>
  <si>
    <t>RUSK</t>
  </si>
  <si>
    <t>DUSTIN</t>
  </si>
  <si>
    <t>BARNETT</t>
  </si>
  <si>
    <t>GAWELEK</t>
  </si>
  <si>
    <t>PARNELL</t>
  </si>
  <si>
    <t>SAPINSKI</t>
  </si>
  <si>
    <t>FELICIA</t>
  </si>
  <si>
    <t>ALLENBAUGH</t>
  </si>
  <si>
    <t>PHILIP</t>
  </si>
  <si>
    <t>SNOWDEN</t>
  </si>
  <si>
    <t>KOSS</t>
  </si>
  <si>
    <t>EWEN</t>
  </si>
  <si>
    <t>ISONHART</t>
  </si>
  <si>
    <t>CRAIG</t>
  </si>
  <si>
    <t>WILLIAMS</t>
  </si>
  <si>
    <t>ELSTON</t>
  </si>
  <si>
    <t>REDPATH</t>
  </si>
  <si>
    <t>BISHOFF</t>
  </si>
  <si>
    <t>GRANT</t>
  </si>
  <si>
    <t>CANDICE</t>
  </si>
  <si>
    <t>FILLPOT</t>
  </si>
  <si>
    <t>PERRIN</t>
  </si>
  <si>
    <t>BURNS</t>
  </si>
  <si>
    <t>KRISTOFER</t>
  </si>
  <si>
    <t>KAMPAS</t>
  </si>
  <si>
    <t>JENNIFER</t>
  </si>
  <si>
    <t>METCALF</t>
  </si>
  <si>
    <t>ROGERS</t>
  </si>
  <si>
    <t>HANKS</t>
  </si>
  <si>
    <t>PRENTISS</t>
  </si>
  <si>
    <t>ANDY</t>
  </si>
  <si>
    <t>SWENSON</t>
  </si>
  <si>
    <t>SMILES</t>
  </si>
  <si>
    <t>SETH</t>
  </si>
  <si>
    <t>LANDWEHR</t>
  </si>
  <si>
    <t>CLARK</t>
  </si>
  <si>
    <t>FEENEY</t>
  </si>
  <si>
    <t>HARTZELL</t>
  </si>
  <si>
    <t>BURKE</t>
  </si>
  <si>
    <t>JONATHON</t>
  </si>
  <si>
    <t>BLEVINS</t>
  </si>
  <si>
    <t>JAY</t>
  </si>
  <si>
    <t>SIMMONS</t>
  </si>
  <si>
    <t>DEMMIN</t>
  </si>
  <si>
    <t>CROWHURST</t>
  </si>
  <si>
    <t>ROSS</t>
  </si>
  <si>
    <t>BLACK</t>
  </si>
  <si>
    <t>COMM DEV'T</t>
  </si>
  <si>
    <t>NEAL</t>
  </si>
  <si>
    <t>GREEN</t>
  </si>
  <si>
    <t>JON</t>
  </si>
  <si>
    <t>DEBORAH</t>
  </si>
  <si>
    <t>ROETHLER</t>
  </si>
  <si>
    <t>DOSEMAGEN</t>
  </si>
  <si>
    <t>HARTMANN</t>
  </si>
  <si>
    <t>WHALEN</t>
  </si>
  <si>
    <t>SCROGGINS</t>
  </si>
  <si>
    <t>JANIE</t>
  </si>
  <si>
    <t>GERDES</t>
  </si>
  <si>
    <t>STOCKMAN</t>
  </si>
  <si>
    <t>ROGER</t>
  </si>
  <si>
    <t>HAYWOOD</t>
  </si>
  <si>
    <t>LEAH</t>
  </si>
  <si>
    <t>ALLISON</t>
  </si>
  <si>
    <t>MARVIN</t>
  </si>
  <si>
    <t>RODERICK</t>
  </si>
  <si>
    <t>DANIEL</t>
  </si>
  <si>
    <t>DONAHUE</t>
  </si>
  <si>
    <t>IAN</t>
  </si>
  <si>
    <t>DOMENIGHINI</t>
  </si>
  <si>
    <t>INFO SYSTEMS</t>
  </si>
  <si>
    <t>LEWIS</t>
  </si>
  <si>
    <t>HANSEN</t>
  </si>
  <si>
    <t>LENZ</t>
  </si>
  <si>
    <t>NATHAN</t>
  </si>
  <si>
    <t>WALLICK</t>
  </si>
  <si>
    <t>DURBIN</t>
  </si>
  <si>
    <t>ADRIAN</t>
  </si>
  <si>
    <t>AGUILAR</t>
  </si>
  <si>
    <t>RUPP</t>
  </si>
  <si>
    <t>PATRICK</t>
  </si>
  <si>
    <t>JORDAN</t>
  </si>
  <si>
    <t>HAMMOND</t>
  </si>
  <si>
    <t>SHAUN</t>
  </si>
  <si>
    <t>MANNING</t>
  </si>
  <si>
    <t>FOX</t>
  </si>
  <si>
    <t>BRODT</t>
  </si>
  <si>
    <t>POMEROY</t>
  </si>
  <si>
    <t>STECHER</t>
  </si>
  <si>
    <t>MORROW</t>
  </si>
  <si>
    <t>CHRISSIE</t>
  </si>
  <si>
    <t>WALLACE</t>
  </si>
  <si>
    <t>JOEL</t>
  </si>
  <si>
    <t>KRIZEL</t>
  </si>
  <si>
    <t>NICKOLAS</t>
  </si>
  <si>
    <t>CONNOR</t>
  </si>
  <si>
    <t>SCHMITZ</t>
  </si>
  <si>
    <t>VAUGHN</t>
  </si>
  <si>
    <t>LEIGHTON</t>
  </si>
  <si>
    <t>EERTMOED</t>
  </si>
  <si>
    <t>MARY ANN</t>
  </si>
  <si>
    <t>STALCUP</t>
  </si>
  <si>
    <t>ENGLAND</t>
  </si>
  <si>
    <t>COX</t>
  </si>
  <si>
    <t>JEREMY</t>
  </si>
  <si>
    <t>LAYMAN</t>
  </si>
  <si>
    <t>NUTTER</t>
  </si>
  <si>
    <t>CUNNINGHAM</t>
  </si>
  <si>
    <t>GAREAU</t>
  </si>
  <si>
    <t>MARSH</t>
  </si>
  <si>
    <t>TRAVIS</t>
  </si>
  <si>
    <t>ELLEFRITZ</t>
  </si>
  <si>
    <t>LAZOEN</t>
  </si>
  <si>
    <t>DUNCAN</t>
  </si>
  <si>
    <t>CORSO</t>
  </si>
  <si>
    <t>KROLL</t>
  </si>
  <si>
    <t>MCCOOL</t>
  </si>
  <si>
    <t>BRADY</t>
  </si>
  <si>
    <t>SIE</t>
  </si>
  <si>
    <t>MAROON</t>
  </si>
  <si>
    <t>ASST PW DIRECTOR OF OPERATIONS</t>
  </si>
  <si>
    <t>MCBRIDE</t>
  </si>
  <si>
    <t>JERRY</t>
  </si>
  <si>
    <t>BRUESS</t>
  </si>
  <si>
    <t>SULLIVAN</t>
  </si>
  <si>
    <t>STOFFER</t>
  </si>
  <si>
    <t>CLAY</t>
  </si>
  <si>
    <t>BLUM</t>
  </si>
  <si>
    <t>CHEATHAM</t>
  </si>
  <si>
    <t>MATHESON</t>
  </si>
  <si>
    <t>WOOD</t>
  </si>
  <si>
    <t>NORMA</t>
  </si>
  <si>
    <t>FEJES</t>
  </si>
  <si>
    <t>KIMBERLY</t>
  </si>
  <si>
    <t>NICHTING</t>
  </si>
  <si>
    <t>TREASURER'S OFFICE</t>
  </si>
  <si>
    <t>STANDLEY</t>
  </si>
  <si>
    <t>FIERS</t>
  </si>
  <si>
    <t>MELTON</t>
  </si>
  <si>
    <t>BIENEMAN</t>
  </si>
  <si>
    <t>DREW</t>
  </si>
  <si>
    <t>FLINN</t>
  </si>
  <si>
    <t>LINDSAY</t>
  </si>
  <si>
    <t>HOHENZY</t>
  </si>
  <si>
    <t>BAINTER</t>
  </si>
  <si>
    <t>SAUL</t>
  </si>
  <si>
    <t>ESPINAL</t>
  </si>
  <si>
    <t>TISHA</t>
  </si>
  <si>
    <t>TROY</t>
  </si>
  <si>
    <t>HIRSTEIN</t>
  </si>
  <si>
    <t>KENNETH</t>
  </si>
  <si>
    <t>LOPEZ</t>
  </si>
  <si>
    <t>JONES</t>
  </si>
  <si>
    <t>PATRICIA</t>
  </si>
  <si>
    <t>ANDREA</t>
  </si>
  <si>
    <t>KLOPFENSTEIN</t>
  </si>
  <si>
    <t>NAVEN</t>
  </si>
  <si>
    <t>RACHEL</t>
  </si>
  <si>
    <t>TRACY</t>
  </si>
  <si>
    <t>SANDALL</t>
  </si>
  <si>
    <t>SCHOONOVER</t>
  </si>
  <si>
    <t>FULFORD</t>
  </si>
  <si>
    <t>DANNY</t>
  </si>
  <si>
    <t>MARX</t>
  </si>
  <si>
    <t>PINKSTON</t>
  </si>
  <si>
    <t>MEGAN</t>
  </si>
  <si>
    <t>HOUGHTON</t>
  </si>
  <si>
    <t>DULIN</t>
  </si>
  <si>
    <t>TURNER</t>
  </si>
  <si>
    <t>CHET</t>
  </si>
  <si>
    <t>MILES</t>
  </si>
  <si>
    <t>RAYMOND</t>
  </si>
  <si>
    <t>RAMOS</t>
  </si>
  <si>
    <t>BENNE</t>
  </si>
  <si>
    <t>JENNA</t>
  </si>
  <si>
    <t>LONG</t>
  </si>
  <si>
    <t>EKATERINI</t>
  </si>
  <si>
    <t>POLITIS</t>
  </si>
  <si>
    <t>FARRELL</t>
  </si>
  <si>
    <t>OBRIEN</t>
  </si>
  <si>
    <t>COWAN</t>
  </si>
  <si>
    <t>KINDRED</t>
  </si>
  <si>
    <t>YELVERTON</t>
  </si>
  <si>
    <t>SCHNIBBEN</t>
  </si>
  <si>
    <t>HALEY</t>
  </si>
  <si>
    <t>HERGENROTHER</t>
  </si>
  <si>
    <t>KACHANUK</t>
  </si>
  <si>
    <t>CAMERON</t>
  </si>
  <si>
    <t>BRIDGES</t>
  </si>
  <si>
    <t>VERONICA</t>
  </si>
  <si>
    <t>OROZCO</t>
  </si>
  <si>
    <t>OLLER</t>
  </si>
  <si>
    <t>PENCE</t>
  </si>
  <si>
    <t>PABLO</t>
  </si>
  <si>
    <t>DOMINGUEZ</t>
  </si>
  <si>
    <t>GILLESPIE-CONNOR</t>
  </si>
  <si>
    <t>WILLIS</t>
  </si>
  <si>
    <t>DEMARIO</t>
  </si>
  <si>
    <t>EFSTRATIOS</t>
  </si>
  <si>
    <t>TRILIKIS</t>
  </si>
  <si>
    <t>COLIN</t>
  </si>
  <si>
    <t>TRUITT</t>
  </si>
  <si>
    <t>DEVASSI</t>
  </si>
  <si>
    <t>WASHINGTON</t>
  </si>
  <si>
    <t>FALEY</t>
  </si>
  <si>
    <t>HINSHAW</t>
  </si>
  <si>
    <t>HELMS</t>
  </si>
  <si>
    <t>HAYDEN</t>
  </si>
  <si>
    <t>MCMAHON</t>
  </si>
  <si>
    <t>ROSENAK</t>
  </si>
  <si>
    <t>DEZMEND</t>
  </si>
  <si>
    <t>SWANSON</t>
  </si>
  <si>
    <t>WEBER</t>
  </si>
  <si>
    <t>EDWARD</t>
  </si>
  <si>
    <t>CAGLE</t>
  </si>
  <si>
    <t>WALTON</t>
  </si>
  <si>
    <t>FARRIS</t>
  </si>
  <si>
    <t>MUHAMMAD</t>
  </si>
  <si>
    <t>ZACHERY</t>
  </si>
  <si>
    <t>KNAUS</t>
  </si>
  <si>
    <t>HOPKINS</t>
  </si>
  <si>
    <t>COLE</t>
  </si>
  <si>
    <t>KLEIN</t>
  </si>
  <si>
    <t>KARLY</t>
  </si>
  <si>
    <t>GLORE</t>
  </si>
  <si>
    <t>HUNT</t>
  </si>
  <si>
    <t>EDWARDS</t>
  </si>
  <si>
    <t>MACGREGOR</t>
  </si>
  <si>
    <t>JACKSON</t>
  </si>
  <si>
    <t>HOWARD</t>
  </si>
  <si>
    <t>KIRBY</t>
  </si>
  <si>
    <t>KRISTAL</t>
  </si>
  <si>
    <t>RENKEN</t>
  </si>
  <si>
    <t>BETH</t>
  </si>
  <si>
    <t>BALL</t>
  </si>
  <si>
    <t>CLARKE</t>
  </si>
  <si>
    <t>MONTOYA</t>
  </si>
  <si>
    <t>HAROLD</t>
  </si>
  <si>
    <t>DEPALMA</t>
  </si>
  <si>
    <t>BUCK</t>
  </si>
  <si>
    <t>JO-PAUL</t>
  </si>
  <si>
    <t>SYCK</t>
  </si>
  <si>
    <t>GARRETT</t>
  </si>
  <si>
    <t>WILLIAMSON</t>
  </si>
  <si>
    <t>BIRESAW</t>
  </si>
  <si>
    <t>MARQUES</t>
  </si>
  <si>
    <t>FLESSNER</t>
  </si>
  <si>
    <t>IRVIN</t>
  </si>
  <si>
    <t>LEBLANC</t>
  </si>
  <si>
    <t>BAKER</t>
  </si>
  <si>
    <t>FAULKNER</t>
  </si>
  <si>
    <t>CHRISTINA</t>
  </si>
  <si>
    <t>ADAMS</t>
  </si>
  <si>
    <t>CALEB</t>
  </si>
  <si>
    <t>BRAY</t>
  </si>
  <si>
    <t>HOYLE</t>
  </si>
  <si>
    <t>QUENTIN</t>
  </si>
  <si>
    <t>HOLMBERG</t>
  </si>
  <si>
    <t>PRANG</t>
  </si>
  <si>
    <t>REILLY</t>
  </si>
  <si>
    <t>DAMAIRUS</t>
  </si>
  <si>
    <t>REDDICK</t>
  </si>
  <si>
    <t>ROBERTA</t>
  </si>
  <si>
    <t>KOSCIELSKI</t>
  </si>
  <si>
    <t>ASSISTANT LIBRARY DIRECTOR</t>
  </si>
  <si>
    <t>MEEKS</t>
  </si>
  <si>
    <t>NICHOLOUS</t>
  </si>
  <si>
    <t>PARKS</t>
  </si>
  <si>
    <t>LANDEN</t>
  </si>
  <si>
    <t>GRAHAM</t>
  </si>
  <si>
    <t>GARY</t>
  </si>
  <si>
    <t>VAN BEEK</t>
  </si>
  <si>
    <t>KAISER</t>
  </si>
  <si>
    <t>JEANETTE</t>
  </si>
  <si>
    <t>MORSE</t>
  </si>
  <si>
    <t>ECC OPERATIONS SUPERVISOR</t>
  </si>
  <si>
    <t>BESSER</t>
  </si>
  <si>
    <t>KELLEY</t>
  </si>
  <si>
    <t>KRISTIN</t>
  </si>
  <si>
    <t>KEYES</t>
  </si>
  <si>
    <t>SHEPLER</t>
  </si>
  <si>
    <t>JAKE</t>
  </si>
  <si>
    <t>JEPSON</t>
  </si>
  <si>
    <t>CESAR</t>
  </si>
  <si>
    <t>SUAREZ</t>
  </si>
  <si>
    <t>ECON DEV'T</t>
  </si>
  <si>
    <t>SENIOR DEVELOPMENT SPECIALIST</t>
  </si>
  <si>
    <t>BRIANNE</t>
  </si>
  <si>
    <t>AGNEW</t>
  </si>
  <si>
    <t>SPENCER</t>
  </si>
  <si>
    <t>ORWIG</t>
  </si>
  <si>
    <t>BRYCE</t>
  </si>
  <si>
    <t>EVANS</t>
  </si>
  <si>
    <t>SR ECON ENGAGEMENT SPEC</t>
  </si>
  <si>
    <t>COWELL</t>
  </si>
  <si>
    <t>HEATH</t>
  </si>
  <si>
    <t>ARMENTROUT</t>
  </si>
  <si>
    <t>LUKE</t>
  </si>
  <si>
    <t>KRISTA</t>
  </si>
  <si>
    <t>DEBRA</t>
  </si>
  <si>
    <t>BUSH</t>
  </si>
  <si>
    <t>AFFIRMATIVE EMPLOYMENT SPEC.</t>
  </si>
  <si>
    <t>DASA</t>
  </si>
  <si>
    <t>PHAM</t>
  </si>
  <si>
    <t>GREGG</t>
  </si>
  <si>
    <t>MULLIGAN</t>
  </si>
  <si>
    <t>FOREMAN - LABORER</t>
  </si>
  <si>
    <t>WEDDLE</t>
  </si>
  <si>
    <t>KATHRYN</t>
  </si>
  <si>
    <t>MURPHY</t>
  </si>
  <si>
    <t>SWITZER</t>
  </si>
  <si>
    <t>LISA</t>
  </si>
  <si>
    <t>EADS</t>
  </si>
  <si>
    <t>LYNN</t>
  </si>
  <si>
    <t>KOWALSKI</t>
  </si>
  <si>
    <t>KODY</t>
  </si>
  <si>
    <t>GRINSLADE</t>
  </si>
  <si>
    <t>BRET</t>
  </si>
  <si>
    <t>WETHERILL</t>
  </si>
  <si>
    <t>BITNER</t>
  </si>
  <si>
    <t>MAINT WORKER II  LAB</t>
  </si>
  <si>
    <t>OPERATOR - LABORER</t>
  </si>
  <si>
    <t>ZACHARIAH</t>
  </si>
  <si>
    <t>PAULI</t>
  </si>
  <si>
    <t>HOERR</t>
  </si>
  <si>
    <t>MAINT WORKER II TEAM</t>
  </si>
  <si>
    <t>BOWEN</t>
  </si>
  <si>
    <t>OPERATOR - TEAMSTER</t>
  </si>
  <si>
    <t>STRUBE</t>
  </si>
  <si>
    <t>GARDNER</t>
  </si>
  <si>
    <t>CARLYLE</t>
  </si>
  <si>
    <t>BLAYNEY</t>
  </si>
  <si>
    <t>RODNEY</t>
  </si>
  <si>
    <t>DORAN</t>
  </si>
  <si>
    <t>LEON</t>
  </si>
  <si>
    <t>ABNER</t>
  </si>
  <si>
    <t>MAHAN</t>
  </si>
  <si>
    <t>KIMBERLI</t>
  </si>
  <si>
    <t>FURNESS</t>
  </si>
  <si>
    <t>NANCY</t>
  </si>
  <si>
    <t>BRAGG</t>
  </si>
  <si>
    <t>EMMALINE</t>
  </si>
  <si>
    <t>WAID</t>
  </si>
  <si>
    <t>DINO</t>
  </si>
  <si>
    <t>BIGLIAZZI</t>
  </si>
  <si>
    <t>DILLON</t>
  </si>
  <si>
    <t>DUBOIS</t>
  </si>
  <si>
    <t>MCAFEE</t>
  </si>
  <si>
    <t>COLTON</t>
  </si>
  <si>
    <t>ROBERTS</t>
  </si>
  <si>
    <t>STEFANIE</t>
  </si>
  <si>
    <t>TARR</t>
  </si>
  <si>
    <t>DARRYL</t>
  </si>
  <si>
    <t>NETTERS</t>
  </si>
  <si>
    <t>MORIAH</t>
  </si>
  <si>
    <t>BLAIN</t>
  </si>
  <si>
    <t>JANICE</t>
  </si>
  <si>
    <t>LITTLE</t>
  </si>
  <si>
    <t>SHARP</t>
  </si>
  <si>
    <t>STACY</t>
  </si>
  <si>
    <t>BILLER</t>
  </si>
  <si>
    <t>DARLENE</t>
  </si>
  <si>
    <t>COATES-OCONNER</t>
  </si>
  <si>
    <t>ALISSA</t>
  </si>
  <si>
    <t>SHULTZ</t>
  </si>
  <si>
    <t>ALYCE</t>
  </si>
  <si>
    <t>SEVIER</t>
  </si>
  <si>
    <t>WARE</t>
  </si>
  <si>
    <t>ZENGER</t>
  </si>
  <si>
    <t>RASCHERT</t>
  </si>
  <si>
    <t>SAVAGE</t>
  </si>
  <si>
    <t>SANDRA</t>
  </si>
  <si>
    <t>KLATT</t>
  </si>
  <si>
    <t>SHAMRA</t>
  </si>
  <si>
    <t>ROBINSON</t>
  </si>
  <si>
    <t>MANAGEMENT ANALYST - CM</t>
  </si>
  <si>
    <t>JAVIER</t>
  </si>
  <si>
    <t>MURILLO</t>
  </si>
  <si>
    <t>HAUK</t>
  </si>
  <si>
    <t>ASHLEY</t>
  </si>
  <si>
    <t>CANO-ELIAS</t>
  </si>
  <si>
    <t>INGERSOLL</t>
  </si>
  <si>
    <t>FURNISS</t>
  </si>
  <si>
    <t>SUPERVISING REFERENCE ASSIST</t>
  </si>
  <si>
    <t>GLENN</t>
  </si>
  <si>
    <t>SPEES</t>
  </si>
  <si>
    <t>KINNE</t>
  </si>
  <si>
    <t>STEPHANIE</t>
  </si>
  <si>
    <t>STAPLETON</t>
  </si>
  <si>
    <t>ADMIN SPECIALIST III - PW</t>
  </si>
  <si>
    <t>KELSEY</t>
  </si>
  <si>
    <t>TERRELL</t>
  </si>
  <si>
    <t>KERILYN</t>
  </si>
  <si>
    <t>WEICK</t>
  </si>
  <si>
    <t>MURFIN</t>
  </si>
  <si>
    <t>LANGENBAHN</t>
  </si>
  <si>
    <t>MAYBANKS</t>
  </si>
  <si>
    <t>CARPENTER</t>
  </si>
  <si>
    <t>JOEY</t>
  </si>
  <si>
    <t>COOPER</t>
  </si>
  <si>
    <t>TORINA</t>
  </si>
  <si>
    <t>BONDS</t>
  </si>
  <si>
    <t>KALKBRENNER</t>
  </si>
  <si>
    <t>RAUL</t>
  </si>
  <si>
    <t>ARAYA</t>
  </si>
  <si>
    <t>COTELLESO</t>
  </si>
  <si>
    <t>LYNXWILER</t>
  </si>
  <si>
    <t>JAMILA</t>
  </si>
  <si>
    <t>WILSON</t>
  </si>
  <si>
    <t>PEORIA CORP</t>
  </si>
  <si>
    <t>TOREN</t>
  </si>
  <si>
    <t>GUDAT</t>
  </si>
  <si>
    <t>FOREMAN - TEAMSTER</t>
  </si>
  <si>
    <t>COFFEY</t>
  </si>
  <si>
    <t>HUY</t>
  </si>
  <si>
    <t>ABEL</t>
  </si>
  <si>
    <t>MCCARRELL</t>
  </si>
  <si>
    <t>DANIELLE</t>
  </si>
  <si>
    <t>PULLIUM</t>
  </si>
  <si>
    <t>ONEILL</t>
  </si>
  <si>
    <t>CHILDERS</t>
  </si>
  <si>
    <t>MOSLEY</t>
  </si>
  <si>
    <t>SARVER</t>
  </si>
  <si>
    <t>SIEKMANN</t>
  </si>
  <si>
    <t>NENA</t>
  </si>
  <si>
    <t>BURBANK</t>
  </si>
  <si>
    <t>SHIELDS</t>
  </si>
  <si>
    <t>ANGELA</t>
  </si>
  <si>
    <t>ACCOUNTANT - FINANCE</t>
  </si>
  <si>
    <t>MASUM</t>
  </si>
  <si>
    <t>PATEL</t>
  </si>
  <si>
    <t>SAMMY</t>
  </si>
  <si>
    <t>ISSA</t>
  </si>
  <si>
    <t>TERRI</t>
  </si>
  <si>
    <t>KING</t>
  </si>
  <si>
    <t>YOUNG</t>
  </si>
  <si>
    <t>NIEUKIRK</t>
  </si>
  <si>
    <t>POLICE TECH ADMINISTRATOR</t>
  </si>
  <si>
    <t>GORDON</t>
  </si>
  <si>
    <t>CROW</t>
  </si>
  <si>
    <t>MARCIA</t>
  </si>
  <si>
    <t>BIGGAR</t>
  </si>
  <si>
    <t>REID</t>
  </si>
  <si>
    <t>WESLEY</t>
  </si>
  <si>
    <t>STICKELMAIER</t>
  </si>
  <si>
    <t>BUILDING INSPECTOR COORDINATOR</t>
  </si>
  <si>
    <t>KAYLA</t>
  </si>
  <si>
    <t>CASEY</t>
  </si>
  <si>
    <t>ACCOUNTANT - TREASURER</t>
  </si>
  <si>
    <t>STUTTS</t>
  </si>
  <si>
    <t>DEDE</t>
  </si>
  <si>
    <t>HOFFMAN</t>
  </si>
  <si>
    <t>KAYLEE</t>
  </si>
  <si>
    <t>DREA</t>
  </si>
  <si>
    <t>NEIGHBORHOOD ENHANCEMENT COOR</t>
  </si>
  <si>
    <t>SHERRY</t>
  </si>
  <si>
    <t>ADMIN SPECIALIST III - FIRE</t>
  </si>
  <si>
    <t>CARY</t>
  </si>
  <si>
    <t>HIGHTOWER</t>
  </si>
  <si>
    <t>TERESA</t>
  </si>
  <si>
    <t>ELISE</t>
  </si>
  <si>
    <t>HEARN</t>
  </si>
  <si>
    <t>ENGELBRECHT</t>
  </si>
  <si>
    <t>ADMIN SPECIALIST III - POLICE</t>
  </si>
  <si>
    <t>KROKUM</t>
  </si>
  <si>
    <t>GRANTS COORDINATOR</t>
  </si>
  <si>
    <t>JACOBSEN-WOOD</t>
  </si>
  <si>
    <t>TIFFANY</t>
  </si>
  <si>
    <t>CALDWELL</t>
  </si>
  <si>
    <t>FISCAL TECHNICIAN II - TREASUR</t>
  </si>
  <si>
    <t>MISHLER</t>
  </si>
  <si>
    <t>COMMUNITY SERVICES INSPECTOR</t>
  </si>
  <si>
    <t>CHEYNE</t>
  </si>
  <si>
    <t>RAYNOR</t>
  </si>
  <si>
    <t>SHAMIKA</t>
  </si>
  <si>
    <t>HARDY</t>
  </si>
  <si>
    <t>ROBIN</t>
  </si>
  <si>
    <t>HELENTHAL</t>
  </si>
  <si>
    <t>COSSANDRA</t>
  </si>
  <si>
    <t>STOKES</t>
  </si>
  <si>
    <t>SUPERVISING CLERK</t>
  </si>
  <si>
    <t>SCHULTZ</t>
  </si>
  <si>
    <t>ZILLER</t>
  </si>
  <si>
    <t>VICKI</t>
  </si>
  <si>
    <t>FLEET SERV FISCAL ASSITANT</t>
  </si>
  <si>
    <t>LEX</t>
  </si>
  <si>
    <t>ALDREDGE</t>
  </si>
  <si>
    <t>ALYSSA</t>
  </si>
  <si>
    <t>MCCLAIN</t>
  </si>
  <si>
    <t>JAMIE</t>
  </si>
  <si>
    <t>CASSANDRA</t>
  </si>
  <si>
    <t>BELTER</t>
  </si>
  <si>
    <t>CYNTHIA</t>
  </si>
  <si>
    <t>KATHLEEN</t>
  </si>
  <si>
    <t>MOUSHON</t>
  </si>
  <si>
    <t>MANAGEMENT ANALYST - POLICE</t>
  </si>
  <si>
    <t>YATES</t>
  </si>
  <si>
    <t>ALICE</t>
  </si>
  <si>
    <t>INGRAM</t>
  </si>
  <si>
    <t>RUZICKA</t>
  </si>
  <si>
    <t>BRANDSTATTER</t>
  </si>
  <si>
    <t>TY</t>
  </si>
  <si>
    <t>PIERCY</t>
  </si>
  <si>
    <t>CRAMER</t>
  </si>
  <si>
    <t>RATONUA</t>
  </si>
  <si>
    <t>RICKMON</t>
  </si>
  <si>
    <t>DOUGHERTY</t>
  </si>
  <si>
    <t>DEBBIE</t>
  </si>
  <si>
    <t>GAUGHT</t>
  </si>
  <si>
    <t>MARIA</t>
  </si>
  <si>
    <t>BULLOCK</t>
  </si>
  <si>
    <t>TINA</t>
  </si>
  <si>
    <t>VARDA</t>
  </si>
  <si>
    <t>PW FISCAL OPERATIONS SPEC</t>
  </si>
  <si>
    <t>LEIGHA</t>
  </si>
  <si>
    <t>ADELSBERGER</t>
  </si>
  <si>
    <t>DUNHAM</t>
  </si>
  <si>
    <t>JOYCE</t>
  </si>
  <si>
    <t>SR ADMIN ASST</t>
  </si>
  <si>
    <t>MELISSA</t>
  </si>
  <si>
    <t>FISCAL TECHNICIAN II - FIRE</t>
  </si>
  <si>
    <t>HURT</t>
  </si>
  <si>
    <t>LAVERDIERE</t>
  </si>
  <si>
    <t>BENEFITS ADMINISTRATOR I</t>
  </si>
  <si>
    <t>CECILIA</t>
  </si>
  <si>
    <t>BUCKNER</t>
  </si>
  <si>
    <t>ADMIN SPECIALIST II - FIRE</t>
  </si>
  <si>
    <t>NGUYEN</t>
  </si>
  <si>
    <t>PROJECT COORDINATOR</t>
  </si>
  <si>
    <t>ALONZO</t>
  </si>
  <si>
    <t>FRANCIS</t>
  </si>
  <si>
    <t>FITZANKO</t>
  </si>
  <si>
    <t>MONTELONGO</t>
  </si>
  <si>
    <t>JIM</t>
  </si>
  <si>
    <t>OYLER</t>
  </si>
  <si>
    <t>RIGGENBACH</t>
  </si>
  <si>
    <t>JENSEN</t>
  </si>
  <si>
    <t>ELIZABETH</t>
  </si>
  <si>
    <t>RUCKRIEGEL</t>
  </si>
  <si>
    <t>SID</t>
  </si>
  <si>
    <t>CYR</t>
  </si>
  <si>
    <t>DENIS</t>
  </si>
  <si>
    <t>ALI</t>
  </si>
  <si>
    <t>RITA</t>
  </si>
  <si>
    <t>GRAYEB</t>
  </si>
  <si>
    <t>FIRST NAME</t>
  </si>
  <si>
    <t>LAST NAME</t>
  </si>
  <si>
    <t>DEPARTMENT</t>
  </si>
  <si>
    <t>POSITION TITLE</t>
  </si>
  <si>
    <t>GROSS</t>
  </si>
  <si>
    <t>REGULAR</t>
  </si>
  <si>
    <t>OVERTIME</t>
  </si>
  <si>
    <t>OTHER</t>
  </si>
  <si>
    <t>HEALTH</t>
  </si>
  <si>
    <t>TOTAL</t>
  </si>
  <si>
    <t>PAY</t>
  </si>
  <si>
    <t>INSURANCE</t>
  </si>
  <si>
    <t>MEDICARE</t>
  </si>
  <si>
    <t>CONTR</t>
  </si>
  <si>
    <t>PENSION</t>
  </si>
  <si>
    <t>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</si>
</sst>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8" xfId="1" applyNumberFormat="1" applyFont="1" applyBorder="1"/>
    <xf numFmtId="164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2" xfId="1" applyNumberFormat="1" applyFont="1" applyBorder="1"/>
    <xf numFmtId="164" fontId="0" fillId="0" borderId="14" xfId="0" applyNumberFormat="1" applyBorder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7" xfId="1" applyNumberFormat="1" applyFont="1" applyBorder="1"/>
    <xf numFmtId="164" fontId="0" fillId="0" borderId="15" xfId="0" applyNumberFormat="1" applyBorder="1"/>
    <xf numFmtId="0" fontId="0" fillId="0" borderId="20" xfId="0" applyBorder="1" applyAlignment="1">
      <alignment horizontal="center"/>
    </xf>
    <xf numFmtId="164" fontId="0" fillId="0" borderId="21" xfId="0" applyNumberFormat="1" applyBorder="1"/>
    <xf numFmtId="43" fontId="2" fillId="0" borderId="0" xfId="1" applyFont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2" xfId="0" applyNumberForma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3" fontId="2" fillId="2" borderId="20" xfId="1" applyFont="1" applyFill="1" applyBorder="1" applyAlignment="1">
      <alignment horizontal="center"/>
    </xf>
    <xf numFmtId="10" fontId="2" fillId="2" borderId="2" xfId="2" applyNumberFormat="1" applyFont="1" applyFill="1" applyBorder="1" applyAlignment="1">
      <alignment horizontal="center"/>
    </xf>
    <xf numFmtId="164" fontId="0" fillId="0" borderId="0" xfId="1" applyNumberFormat="1" applyFont="1" applyBorder="1"/>
    <xf numFmtId="164" fontId="1" fillId="0" borderId="1" xfId="1" applyNumberFormat="1" applyFont="1" applyBorder="1"/>
    <xf numFmtId="164" fontId="1" fillId="0" borderId="2" xfId="1" applyNumberFormat="1" applyFont="1" applyBorder="1"/>
    <xf numFmtId="164" fontId="1" fillId="0" borderId="3" xfId="1" applyNumberFormat="1" applyFont="1" applyBorder="1"/>
    <xf numFmtId="164" fontId="1" fillId="0" borderId="19" xfId="1" applyNumberFormat="1" applyFont="1" applyBorder="1"/>
    <xf numFmtId="164" fontId="1" fillId="0" borderId="0" xfId="1" applyNumberFormat="1" applyFont="1" applyBorder="1"/>
    <xf numFmtId="164" fontId="1" fillId="0" borderId="20" xfId="1" applyNumberFormat="1" applyFont="1" applyBorder="1"/>
    <xf numFmtId="164" fontId="1" fillId="0" borderId="4" xfId="1" applyNumberFormat="1" applyFont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0" fontId="3" fillId="0" borderId="0" xfId="0" applyFont="1" applyAlignment="1">
      <alignment horizontal="centerContinuous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8"/>
  <sheetViews>
    <sheetView tabSelected="1" zoomScaleNormal="100" workbookViewId="0">
      <pane ySplit="5" topLeftCell="A6" activePane="bottomLeft" state="frozen"/>
      <selection activeCell="B1" sqref="B1"/>
      <selection pane="bottomLeft" activeCell="Q9" sqref="Q9"/>
    </sheetView>
  </sheetViews>
  <sheetFormatPr defaultRowHeight="15" x14ac:dyDescent="0.25"/>
  <cols>
    <col min="1" max="1" width="14.140625" style="10" bestFit="1" customWidth="1"/>
    <col min="2" max="2" width="19.7109375" style="27" bestFit="1" customWidth="1"/>
    <col min="3" max="3" width="20.7109375" style="27" bestFit="1" customWidth="1"/>
    <col min="4" max="4" width="36.28515625" style="10" bestFit="1" customWidth="1"/>
    <col min="5" max="6" width="11.5703125" style="9" bestFit="1" customWidth="1"/>
    <col min="7" max="8" width="10.5703125" style="9" bestFit="1" customWidth="1"/>
    <col min="9" max="9" width="14.5703125" style="9" bestFit="1" customWidth="1"/>
    <col min="10" max="10" width="14.140625" style="9" bestFit="1" customWidth="1"/>
    <col min="11" max="11" width="11" style="9" bestFit="1" customWidth="1"/>
    <col min="12" max="12" width="10.7109375" style="9" bestFit="1" customWidth="1"/>
    <col min="13" max="14" width="13" style="9" bestFit="1" customWidth="1"/>
    <col min="15" max="15" width="16.7109375" style="9" customWidth="1"/>
  </cols>
  <sheetData>
    <row r="1" spans="1:15" ht="18.75" x14ac:dyDescent="0.3">
      <c r="A1" s="48" t="s">
        <v>111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thickBot="1" x14ac:dyDescent="0.3"/>
    <row r="3" spans="1:15" x14ac:dyDescent="0.25">
      <c r="A3" s="1"/>
      <c r="B3" s="5"/>
      <c r="C3" s="5"/>
      <c r="D3" s="2"/>
      <c r="E3" s="5"/>
      <c r="F3" s="5"/>
      <c r="G3" s="5"/>
      <c r="H3" s="5"/>
      <c r="I3" s="5"/>
      <c r="J3" s="5"/>
      <c r="K3" s="5"/>
      <c r="L3" s="37">
        <v>0.1167</v>
      </c>
      <c r="M3" s="37">
        <v>0.68230000000000002</v>
      </c>
      <c r="N3" s="37">
        <v>0.70909999999999995</v>
      </c>
      <c r="O3" s="6"/>
    </row>
    <row r="4" spans="1:15" x14ac:dyDescent="0.25">
      <c r="A4" s="33"/>
      <c r="B4" s="34"/>
      <c r="C4" s="34"/>
      <c r="D4" s="35"/>
      <c r="E4" s="34" t="s">
        <v>941</v>
      </c>
      <c r="F4" s="34" t="s">
        <v>942</v>
      </c>
      <c r="G4" s="34" t="s">
        <v>943</v>
      </c>
      <c r="H4" s="34" t="s">
        <v>944</v>
      </c>
      <c r="I4" s="34" t="s">
        <v>945</v>
      </c>
      <c r="J4" s="34" t="s">
        <v>94</v>
      </c>
      <c r="K4" s="34" t="s">
        <v>944</v>
      </c>
      <c r="L4" s="34"/>
      <c r="M4" s="34" t="s">
        <v>99</v>
      </c>
      <c r="N4" s="34" t="s">
        <v>98</v>
      </c>
      <c r="O4" s="36" t="s">
        <v>946</v>
      </c>
    </row>
    <row r="5" spans="1:15" ht="15.75" thickBot="1" x14ac:dyDescent="0.3">
      <c r="A5" s="3" t="s">
        <v>937</v>
      </c>
      <c r="B5" s="7" t="s">
        <v>938</v>
      </c>
      <c r="C5" s="7" t="s">
        <v>939</v>
      </c>
      <c r="D5" s="4" t="s">
        <v>940</v>
      </c>
      <c r="E5" s="7" t="s">
        <v>947</v>
      </c>
      <c r="F5" s="7" t="s">
        <v>947</v>
      </c>
      <c r="G5" s="7" t="s">
        <v>947</v>
      </c>
      <c r="H5" s="7" t="s">
        <v>947</v>
      </c>
      <c r="I5" s="7" t="s">
        <v>948</v>
      </c>
      <c r="J5" s="7" t="s">
        <v>949</v>
      </c>
      <c r="K5" s="7" t="s">
        <v>950</v>
      </c>
      <c r="L5" s="7" t="s">
        <v>95</v>
      </c>
      <c r="M5" s="7" t="s">
        <v>951</v>
      </c>
      <c r="N5" s="7" t="s">
        <v>951</v>
      </c>
      <c r="O5" s="8" t="s">
        <v>952</v>
      </c>
    </row>
    <row r="6" spans="1:15" x14ac:dyDescent="0.25">
      <c r="A6" s="11" t="s">
        <v>112</v>
      </c>
      <c r="B6" s="28" t="s">
        <v>113</v>
      </c>
      <c r="C6" s="28" t="s">
        <v>99</v>
      </c>
      <c r="D6" s="12" t="s">
        <v>19</v>
      </c>
      <c r="E6" s="13">
        <v>185464.1</v>
      </c>
      <c r="F6" s="13">
        <f>+E6-G6-H6</f>
        <v>176682.66</v>
      </c>
      <c r="G6" s="13">
        <v>0</v>
      </c>
      <c r="H6" s="13">
        <v>8781.44</v>
      </c>
      <c r="I6" s="13">
        <v>6341.92</v>
      </c>
      <c r="J6" s="13">
        <v>2592.8200000000002</v>
      </c>
      <c r="K6" s="13">
        <v>500</v>
      </c>
      <c r="L6" s="13">
        <v>0</v>
      </c>
      <c r="M6" s="13">
        <v>120550.578918</v>
      </c>
      <c r="N6" s="13"/>
      <c r="O6" s="14">
        <f>SUM(F6:N6)</f>
        <v>315449.41891800001</v>
      </c>
    </row>
    <row r="7" spans="1:15" x14ac:dyDescent="0.25">
      <c r="A7" s="15" t="s">
        <v>114</v>
      </c>
      <c r="B7" s="29" t="s">
        <v>115</v>
      </c>
      <c r="C7" s="29" t="s">
        <v>98</v>
      </c>
      <c r="D7" s="16" t="s">
        <v>14</v>
      </c>
      <c r="E7" s="17">
        <v>171247.13</v>
      </c>
      <c r="F7" s="17">
        <f t="shared" ref="F7:F70" si="0">+E7-G7-H7</f>
        <v>169997.13</v>
      </c>
      <c r="G7" s="17">
        <v>0</v>
      </c>
      <c r="H7" s="17">
        <v>1250</v>
      </c>
      <c r="I7" s="17">
        <v>10857.34</v>
      </c>
      <c r="J7" s="17">
        <v>2439.2800000000002</v>
      </c>
      <c r="K7" s="17">
        <v>500</v>
      </c>
      <c r="L7" s="17">
        <v>0</v>
      </c>
      <c r="M7" s="17"/>
      <c r="N7" s="17">
        <v>120544.96488299999</v>
      </c>
      <c r="O7" s="18">
        <f t="shared" ref="O7:O70" si="1">SUM(F7:N7)</f>
        <v>305588.71488300001</v>
      </c>
    </row>
    <row r="8" spans="1:15" x14ac:dyDescent="0.25">
      <c r="A8" s="15" t="s">
        <v>116</v>
      </c>
      <c r="B8" s="29" t="s">
        <v>117</v>
      </c>
      <c r="C8" s="29" t="s">
        <v>98</v>
      </c>
      <c r="D8" s="16" t="s">
        <v>17</v>
      </c>
      <c r="E8" s="17">
        <v>155862.57999999999</v>
      </c>
      <c r="F8" s="17">
        <f t="shared" si="0"/>
        <v>155412.57999999999</v>
      </c>
      <c r="G8" s="17">
        <v>0</v>
      </c>
      <c r="H8" s="17">
        <v>450</v>
      </c>
      <c r="I8" s="17">
        <v>17267.64</v>
      </c>
      <c r="J8" s="17">
        <v>2178.5500000000002</v>
      </c>
      <c r="K8" s="17">
        <v>500</v>
      </c>
      <c r="L8" s="17">
        <v>0</v>
      </c>
      <c r="M8" s="17"/>
      <c r="N8" s="17">
        <v>110203.06047799998</v>
      </c>
      <c r="O8" s="18">
        <f t="shared" si="1"/>
        <v>286011.83047799993</v>
      </c>
    </row>
    <row r="9" spans="1:15" x14ac:dyDescent="0.25">
      <c r="A9" s="15" t="s">
        <v>118</v>
      </c>
      <c r="B9" s="29" t="s">
        <v>119</v>
      </c>
      <c r="C9" s="29" t="s">
        <v>120</v>
      </c>
      <c r="D9" s="16" t="s">
        <v>73</v>
      </c>
      <c r="E9" s="17">
        <v>226748.05</v>
      </c>
      <c r="F9" s="17">
        <f t="shared" si="0"/>
        <v>200370.00999999998</v>
      </c>
      <c r="G9" s="17">
        <v>0</v>
      </c>
      <c r="H9" s="17">
        <v>26378.04</v>
      </c>
      <c r="I9" s="17">
        <v>17267.64</v>
      </c>
      <c r="J9" s="17">
        <v>11679.59</v>
      </c>
      <c r="K9" s="17">
        <v>500</v>
      </c>
      <c r="L9" s="17">
        <v>25734.41</v>
      </c>
      <c r="M9" s="17"/>
      <c r="N9" s="17"/>
      <c r="O9" s="18">
        <f t="shared" si="1"/>
        <v>281929.69</v>
      </c>
    </row>
    <row r="10" spans="1:15" x14ac:dyDescent="0.25">
      <c r="A10" s="15" t="s">
        <v>121</v>
      </c>
      <c r="B10" s="29" t="s">
        <v>122</v>
      </c>
      <c r="C10" s="29" t="s">
        <v>98</v>
      </c>
      <c r="D10" s="16" t="s">
        <v>18</v>
      </c>
      <c r="E10" s="17">
        <v>147128.74</v>
      </c>
      <c r="F10" s="17">
        <f t="shared" si="0"/>
        <v>146678.74</v>
      </c>
      <c r="G10" s="17">
        <v>0</v>
      </c>
      <c r="H10" s="17">
        <v>450</v>
      </c>
      <c r="I10" s="17">
        <v>17267.64</v>
      </c>
      <c r="J10" s="17">
        <v>2059.48</v>
      </c>
      <c r="K10" s="17">
        <v>500</v>
      </c>
      <c r="L10" s="17">
        <v>0</v>
      </c>
      <c r="M10" s="17"/>
      <c r="N10" s="17">
        <v>104009.89453399999</v>
      </c>
      <c r="O10" s="18">
        <f t="shared" si="1"/>
        <v>270965.75453400001</v>
      </c>
    </row>
    <row r="11" spans="1:15" x14ac:dyDescent="0.25">
      <c r="A11" s="15" t="s">
        <v>123</v>
      </c>
      <c r="B11" s="29" t="s">
        <v>124</v>
      </c>
      <c r="C11" s="29" t="s">
        <v>99</v>
      </c>
      <c r="D11" s="16" t="s">
        <v>45</v>
      </c>
      <c r="E11" s="17">
        <v>159242.92000000001</v>
      </c>
      <c r="F11" s="17">
        <f t="shared" si="0"/>
        <v>150591.24000000002</v>
      </c>
      <c r="G11" s="17">
        <v>822.9</v>
      </c>
      <c r="H11" s="17">
        <v>7828.78</v>
      </c>
      <c r="I11" s="17">
        <v>6512.48</v>
      </c>
      <c r="J11" s="17">
        <v>2291.11</v>
      </c>
      <c r="K11" s="17">
        <v>0</v>
      </c>
      <c r="L11" s="17">
        <v>0</v>
      </c>
      <c r="M11" s="17">
        <v>102748.40305200002</v>
      </c>
      <c r="N11" s="17"/>
      <c r="O11" s="18">
        <f t="shared" si="1"/>
        <v>270794.91305200005</v>
      </c>
    </row>
    <row r="12" spans="1:15" x14ac:dyDescent="0.25">
      <c r="A12" s="15" t="s">
        <v>125</v>
      </c>
      <c r="B12" s="29" t="s">
        <v>126</v>
      </c>
      <c r="C12" s="29" t="s">
        <v>98</v>
      </c>
      <c r="D12" s="16" t="s">
        <v>18</v>
      </c>
      <c r="E12" s="17">
        <v>147128.76999999999</v>
      </c>
      <c r="F12" s="17">
        <f t="shared" si="0"/>
        <v>146678.76999999999</v>
      </c>
      <c r="G12" s="17">
        <v>0</v>
      </c>
      <c r="H12" s="17">
        <v>450</v>
      </c>
      <c r="I12" s="17">
        <v>16637.919999999998</v>
      </c>
      <c r="J12" s="17">
        <v>2008.69</v>
      </c>
      <c r="K12" s="17">
        <v>0</v>
      </c>
      <c r="L12" s="17">
        <v>0</v>
      </c>
      <c r="M12" s="17"/>
      <c r="N12" s="17">
        <v>104009.91580699998</v>
      </c>
      <c r="O12" s="18">
        <f t="shared" si="1"/>
        <v>269785.29580700002</v>
      </c>
    </row>
    <row r="13" spans="1:15" x14ac:dyDescent="0.25">
      <c r="A13" s="15" t="s">
        <v>127</v>
      </c>
      <c r="B13" s="29" t="s">
        <v>128</v>
      </c>
      <c r="C13" s="29" t="s">
        <v>98</v>
      </c>
      <c r="D13" s="16" t="s">
        <v>38</v>
      </c>
      <c r="E13" s="17">
        <v>157907.97</v>
      </c>
      <c r="F13" s="17">
        <f t="shared" si="0"/>
        <v>128829.54000000001</v>
      </c>
      <c r="G13" s="17">
        <v>17149.899999999998</v>
      </c>
      <c r="H13" s="17">
        <v>11928.53</v>
      </c>
      <c r="I13" s="17">
        <v>16638</v>
      </c>
      <c r="J13" s="17">
        <v>2160.59</v>
      </c>
      <c r="K13" s="17">
        <v>0</v>
      </c>
      <c r="L13" s="17">
        <v>0</v>
      </c>
      <c r="M13" s="17"/>
      <c r="N13" s="17">
        <v>91353.026813999997</v>
      </c>
      <c r="O13" s="18">
        <f t="shared" si="1"/>
        <v>268059.58681399998</v>
      </c>
    </row>
    <row r="14" spans="1:15" x14ac:dyDescent="0.25">
      <c r="A14" s="15" t="s">
        <v>125</v>
      </c>
      <c r="B14" s="29" t="s">
        <v>129</v>
      </c>
      <c r="C14" s="29" t="s">
        <v>99</v>
      </c>
      <c r="D14" s="16" t="s">
        <v>0</v>
      </c>
      <c r="E14" s="17">
        <v>153758.65</v>
      </c>
      <c r="F14" s="17">
        <f t="shared" si="0"/>
        <v>145379.51</v>
      </c>
      <c r="G14" s="17">
        <v>0</v>
      </c>
      <c r="H14" s="17">
        <v>8379.14</v>
      </c>
      <c r="I14" s="17">
        <v>12048.14</v>
      </c>
      <c r="J14" s="17">
        <v>0</v>
      </c>
      <c r="K14" s="17">
        <v>0</v>
      </c>
      <c r="L14" s="17">
        <v>0</v>
      </c>
      <c r="M14" s="17">
        <v>99192.439673000015</v>
      </c>
      <c r="N14" s="17"/>
      <c r="O14" s="18">
        <f t="shared" si="1"/>
        <v>264999.22967300005</v>
      </c>
    </row>
    <row r="15" spans="1:15" x14ac:dyDescent="0.25">
      <c r="A15" s="15" t="s">
        <v>116</v>
      </c>
      <c r="B15" s="29" t="s">
        <v>130</v>
      </c>
      <c r="C15" s="29" t="s">
        <v>99</v>
      </c>
      <c r="D15" s="16" t="s">
        <v>11</v>
      </c>
      <c r="E15" s="17">
        <v>157544.28</v>
      </c>
      <c r="F15" s="17">
        <f t="shared" si="0"/>
        <v>122211.44</v>
      </c>
      <c r="G15" s="17">
        <v>18311.129999999997</v>
      </c>
      <c r="H15" s="17">
        <v>17021.71</v>
      </c>
      <c r="I15" s="17">
        <v>17267.64</v>
      </c>
      <c r="J15" s="17">
        <v>2169.59</v>
      </c>
      <c r="K15" s="17">
        <v>500</v>
      </c>
      <c r="L15" s="17">
        <v>0</v>
      </c>
      <c r="M15" s="17">
        <v>83384.865512000004</v>
      </c>
      <c r="N15" s="17"/>
      <c r="O15" s="18">
        <f t="shared" si="1"/>
        <v>260866.375512</v>
      </c>
    </row>
    <row r="16" spans="1:15" x14ac:dyDescent="0.25">
      <c r="A16" s="15" t="s">
        <v>131</v>
      </c>
      <c r="B16" s="29" t="s">
        <v>132</v>
      </c>
      <c r="C16" s="29" t="s">
        <v>99</v>
      </c>
      <c r="D16" s="16" t="s">
        <v>12</v>
      </c>
      <c r="E16" s="17">
        <v>174283.48</v>
      </c>
      <c r="F16" s="17">
        <f t="shared" si="0"/>
        <v>98908.300000000017</v>
      </c>
      <c r="G16" s="17">
        <v>61879.39</v>
      </c>
      <c r="H16" s="17">
        <v>13495.79</v>
      </c>
      <c r="I16" s="17">
        <v>16637.919999999998</v>
      </c>
      <c r="J16" s="17">
        <v>2374.67</v>
      </c>
      <c r="K16" s="17">
        <v>0</v>
      </c>
      <c r="L16" s="17">
        <v>0</v>
      </c>
      <c r="M16" s="17">
        <v>67485.133090000018</v>
      </c>
      <c r="N16" s="17"/>
      <c r="O16" s="18">
        <f t="shared" si="1"/>
        <v>260781.20309000005</v>
      </c>
    </row>
    <row r="17" spans="1:15" x14ac:dyDescent="0.25">
      <c r="A17" s="15" t="s">
        <v>133</v>
      </c>
      <c r="B17" s="29" t="s">
        <v>134</v>
      </c>
      <c r="C17" s="29" t="s">
        <v>98</v>
      </c>
      <c r="D17" s="16" t="s">
        <v>18</v>
      </c>
      <c r="E17" s="17">
        <v>146577.34</v>
      </c>
      <c r="F17" s="17">
        <f t="shared" si="0"/>
        <v>146127.34</v>
      </c>
      <c r="G17" s="17">
        <v>0</v>
      </c>
      <c r="H17" s="17">
        <v>450</v>
      </c>
      <c r="I17" s="17">
        <v>6362.25</v>
      </c>
      <c r="J17" s="17">
        <v>2096.87</v>
      </c>
      <c r="K17" s="17">
        <v>500</v>
      </c>
      <c r="L17" s="17">
        <v>0</v>
      </c>
      <c r="M17" s="17"/>
      <c r="N17" s="17">
        <v>103618.89679399999</v>
      </c>
      <c r="O17" s="18">
        <f t="shared" si="1"/>
        <v>259155.35679399996</v>
      </c>
    </row>
    <row r="18" spans="1:15" x14ac:dyDescent="0.25">
      <c r="A18" s="15" t="s">
        <v>135</v>
      </c>
      <c r="B18" s="29" t="s">
        <v>136</v>
      </c>
      <c r="C18" s="29" t="s">
        <v>99</v>
      </c>
      <c r="D18" s="16" t="s">
        <v>11</v>
      </c>
      <c r="E18" s="17">
        <v>155667.98000000001</v>
      </c>
      <c r="F18" s="17">
        <f t="shared" si="0"/>
        <v>122485.08</v>
      </c>
      <c r="G18" s="17">
        <v>16384.730000000003</v>
      </c>
      <c r="H18" s="17">
        <v>16798.169999999998</v>
      </c>
      <c r="I18" s="17">
        <v>16637.919999999998</v>
      </c>
      <c r="J18" s="17">
        <v>2129.38</v>
      </c>
      <c r="K18" s="17">
        <v>0</v>
      </c>
      <c r="L18" s="17">
        <v>0</v>
      </c>
      <c r="M18" s="17">
        <v>83571.570084000006</v>
      </c>
      <c r="N18" s="17"/>
      <c r="O18" s="18">
        <f t="shared" si="1"/>
        <v>258006.85008399998</v>
      </c>
    </row>
    <row r="19" spans="1:15" x14ac:dyDescent="0.25">
      <c r="A19" s="15" t="s">
        <v>137</v>
      </c>
      <c r="B19" s="29" t="s">
        <v>138</v>
      </c>
      <c r="C19" s="29" t="s">
        <v>99</v>
      </c>
      <c r="D19" s="16" t="s">
        <v>11</v>
      </c>
      <c r="E19" s="17">
        <v>155815.46</v>
      </c>
      <c r="F19" s="17">
        <f t="shared" si="0"/>
        <v>122027.98000000001</v>
      </c>
      <c r="G19" s="17">
        <v>16892.8</v>
      </c>
      <c r="H19" s="17">
        <v>16894.68</v>
      </c>
      <c r="I19" s="17">
        <v>16637.919999999998</v>
      </c>
      <c r="J19" s="17">
        <v>2170.66</v>
      </c>
      <c r="K19" s="17">
        <v>0</v>
      </c>
      <c r="L19" s="17">
        <v>0</v>
      </c>
      <c r="M19" s="17">
        <v>83259.69075400001</v>
      </c>
      <c r="N19" s="17"/>
      <c r="O19" s="18">
        <f t="shared" si="1"/>
        <v>257883.73075400002</v>
      </c>
    </row>
    <row r="20" spans="1:15" x14ac:dyDescent="0.25">
      <c r="A20" s="15" t="s">
        <v>139</v>
      </c>
      <c r="B20" s="29" t="s">
        <v>140</v>
      </c>
      <c r="C20" s="29" t="s">
        <v>99</v>
      </c>
      <c r="D20" s="16" t="s">
        <v>9</v>
      </c>
      <c r="E20" s="17">
        <v>160686.14000000001</v>
      </c>
      <c r="F20" s="17">
        <f t="shared" si="0"/>
        <v>110719.03000000001</v>
      </c>
      <c r="G20" s="17">
        <v>38913.35</v>
      </c>
      <c r="H20" s="17">
        <v>11053.76</v>
      </c>
      <c r="I20" s="17">
        <v>17267.64</v>
      </c>
      <c r="J20" s="17">
        <v>2170.87</v>
      </c>
      <c r="K20" s="17">
        <v>500</v>
      </c>
      <c r="L20" s="17">
        <v>0</v>
      </c>
      <c r="M20" s="17">
        <v>75543.594169000018</v>
      </c>
      <c r="N20" s="17"/>
      <c r="O20" s="18">
        <f t="shared" si="1"/>
        <v>256168.24416900004</v>
      </c>
    </row>
    <row r="21" spans="1:15" x14ac:dyDescent="0.25">
      <c r="A21" s="15" t="s">
        <v>141</v>
      </c>
      <c r="B21" s="29" t="s">
        <v>142</v>
      </c>
      <c r="C21" s="29" t="s">
        <v>98</v>
      </c>
      <c r="D21" s="16" t="s">
        <v>4</v>
      </c>
      <c r="E21" s="17">
        <v>153048.62</v>
      </c>
      <c r="F21" s="17">
        <f t="shared" si="0"/>
        <v>117249.15</v>
      </c>
      <c r="G21" s="17">
        <v>24241.99</v>
      </c>
      <c r="H21" s="17">
        <v>11557.48</v>
      </c>
      <c r="I21" s="17">
        <v>17267.759999999998</v>
      </c>
      <c r="J21" s="17">
        <v>2143.1799999999998</v>
      </c>
      <c r="K21" s="17">
        <v>500</v>
      </c>
      <c r="L21" s="17">
        <v>0</v>
      </c>
      <c r="M21" s="17"/>
      <c r="N21" s="17">
        <v>83141.372264999984</v>
      </c>
      <c r="O21" s="18">
        <f t="shared" si="1"/>
        <v>256100.93226499998</v>
      </c>
    </row>
    <row r="22" spans="1:15" x14ac:dyDescent="0.25">
      <c r="A22" s="15" t="s">
        <v>143</v>
      </c>
      <c r="B22" s="29" t="s">
        <v>126</v>
      </c>
      <c r="C22" s="29" t="s">
        <v>98</v>
      </c>
      <c r="D22" s="16" t="s">
        <v>4</v>
      </c>
      <c r="E22" s="17">
        <v>151916.43</v>
      </c>
      <c r="F22" s="17">
        <f t="shared" si="0"/>
        <v>118725.45</v>
      </c>
      <c r="G22" s="17">
        <v>21595.06</v>
      </c>
      <c r="H22" s="17">
        <v>11595.919999999998</v>
      </c>
      <c r="I22" s="17">
        <v>17267.759999999998</v>
      </c>
      <c r="J22" s="17">
        <v>2087.1799999999998</v>
      </c>
      <c r="K22" s="17">
        <v>500</v>
      </c>
      <c r="L22" s="17">
        <v>0</v>
      </c>
      <c r="M22" s="17"/>
      <c r="N22" s="17">
        <v>84188.216594999991</v>
      </c>
      <c r="O22" s="18">
        <f t="shared" si="1"/>
        <v>255959.586595</v>
      </c>
    </row>
    <row r="23" spans="1:15" x14ac:dyDescent="0.25">
      <c r="A23" s="15" t="s">
        <v>144</v>
      </c>
      <c r="B23" s="29" t="s">
        <v>145</v>
      </c>
      <c r="C23" s="29" t="s">
        <v>99</v>
      </c>
      <c r="D23" s="16" t="s">
        <v>9</v>
      </c>
      <c r="E23" s="17">
        <v>160909.85</v>
      </c>
      <c r="F23" s="17">
        <f t="shared" si="0"/>
        <v>108044.55000000002</v>
      </c>
      <c r="G23" s="17">
        <v>43526.68</v>
      </c>
      <c r="H23" s="17">
        <v>9338.6200000000008</v>
      </c>
      <c r="I23" s="17">
        <v>17267.64</v>
      </c>
      <c r="J23" s="17">
        <v>2267.33</v>
      </c>
      <c r="K23" s="17">
        <v>500</v>
      </c>
      <c r="L23" s="17">
        <v>0</v>
      </c>
      <c r="M23" s="17">
        <v>73718.796465000007</v>
      </c>
      <c r="N23" s="17"/>
      <c r="O23" s="18">
        <f t="shared" si="1"/>
        <v>254663.61646499997</v>
      </c>
    </row>
    <row r="24" spans="1:15" x14ac:dyDescent="0.25">
      <c r="A24" s="15" t="s">
        <v>146</v>
      </c>
      <c r="B24" s="29" t="s">
        <v>147</v>
      </c>
      <c r="C24" s="29" t="s">
        <v>99</v>
      </c>
      <c r="D24" s="16" t="s">
        <v>0</v>
      </c>
      <c r="E24" s="17">
        <v>147951.79</v>
      </c>
      <c r="F24" s="17">
        <f t="shared" si="0"/>
        <v>133739.75</v>
      </c>
      <c r="G24" s="17">
        <v>2342.6999999999998</v>
      </c>
      <c r="H24" s="17">
        <v>11869.34</v>
      </c>
      <c r="I24" s="17">
        <v>10606.18</v>
      </c>
      <c r="J24" s="17">
        <v>2084.7800000000002</v>
      </c>
      <c r="K24" s="17">
        <v>177.72</v>
      </c>
      <c r="L24" s="17">
        <v>0</v>
      </c>
      <c r="M24" s="17">
        <v>91250.631425</v>
      </c>
      <c r="N24" s="17"/>
      <c r="O24" s="18">
        <f t="shared" si="1"/>
        <v>252071.101425</v>
      </c>
    </row>
    <row r="25" spans="1:15" x14ac:dyDescent="0.25">
      <c r="A25" s="15" t="s">
        <v>148</v>
      </c>
      <c r="B25" s="29" t="s">
        <v>149</v>
      </c>
      <c r="C25" s="29" t="s">
        <v>99</v>
      </c>
      <c r="D25" s="16" t="s">
        <v>12</v>
      </c>
      <c r="E25" s="17">
        <v>165960.46</v>
      </c>
      <c r="F25" s="17">
        <f t="shared" si="0"/>
        <v>96000.22</v>
      </c>
      <c r="G25" s="17">
        <v>56906.21</v>
      </c>
      <c r="H25" s="17">
        <v>13054.03</v>
      </c>
      <c r="I25" s="17">
        <v>16637.919999999998</v>
      </c>
      <c r="J25" s="17">
        <v>2319.14</v>
      </c>
      <c r="K25" s="17">
        <v>0</v>
      </c>
      <c r="L25" s="17">
        <v>0</v>
      </c>
      <c r="M25" s="17">
        <v>65500.950106000004</v>
      </c>
      <c r="N25" s="17"/>
      <c r="O25" s="18">
        <f t="shared" si="1"/>
        <v>250418.47010600002</v>
      </c>
    </row>
    <row r="26" spans="1:15" x14ac:dyDescent="0.25">
      <c r="A26" s="15" t="s">
        <v>125</v>
      </c>
      <c r="B26" s="29" t="s">
        <v>150</v>
      </c>
      <c r="C26" s="29" t="s">
        <v>99</v>
      </c>
      <c r="D26" s="16" t="s">
        <v>11</v>
      </c>
      <c r="E26" s="17">
        <v>154419.12</v>
      </c>
      <c r="F26" s="17">
        <f t="shared" si="0"/>
        <v>121989.85999999999</v>
      </c>
      <c r="G26" s="17">
        <v>15622.640000000001</v>
      </c>
      <c r="H26" s="17">
        <v>16806.62</v>
      </c>
      <c r="I26" s="17">
        <v>10344.86</v>
      </c>
      <c r="J26" s="17">
        <v>2189.27</v>
      </c>
      <c r="K26" s="17">
        <v>0</v>
      </c>
      <c r="L26" s="17">
        <v>0</v>
      </c>
      <c r="M26" s="17">
        <v>83233.681477999999</v>
      </c>
      <c r="N26" s="17"/>
      <c r="O26" s="18">
        <f t="shared" si="1"/>
        <v>250186.93147799995</v>
      </c>
    </row>
    <row r="27" spans="1:15" x14ac:dyDescent="0.25">
      <c r="A27" s="15" t="s">
        <v>151</v>
      </c>
      <c r="B27" s="29" t="s">
        <v>152</v>
      </c>
      <c r="C27" s="29" t="s">
        <v>99</v>
      </c>
      <c r="D27" s="16" t="s">
        <v>11</v>
      </c>
      <c r="E27" s="17">
        <v>148110.23000000001</v>
      </c>
      <c r="F27" s="17">
        <f t="shared" si="0"/>
        <v>121945.03000000001</v>
      </c>
      <c r="G27" s="17">
        <v>9229.65</v>
      </c>
      <c r="H27" s="17">
        <v>16935.55</v>
      </c>
      <c r="I27" s="17">
        <v>16637.919999999998</v>
      </c>
      <c r="J27" s="17">
        <v>2019.07</v>
      </c>
      <c r="K27" s="17">
        <v>0</v>
      </c>
      <c r="L27" s="17">
        <v>0</v>
      </c>
      <c r="M27" s="17">
        <v>83203.093969000009</v>
      </c>
      <c r="N27" s="17"/>
      <c r="O27" s="18">
        <f t="shared" si="1"/>
        <v>249970.31396900004</v>
      </c>
    </row>
    <row r="28" spans="1:15" x14ac:dyDescent="0.25">
      <c r="A28" s="15" t="s">
        <v>153</v>
      </c>
      <c r="B28" s="29" t="s">
        <v>154</v>
      </c>
      <c r="C28" s="29" t="s">
        <v>99</v>
      </c>
      <c r="D28" s="16" t="s">
        <v>9</v>
      </c>
      <c r="E28" s="17">
        <v>156220.43</v>
      </c>
      <c r="F28" s="17">
        <f t="shared" si="0"/>
        <v>108043.38</v>
      </c>
      <c r="G28" s="17">
        <v>37044.269999999997</v>
      </c>
      <c r="H28" s="17">
        <v>11132.78</v>
      </c>
      <c r="I28" s="17">
        <v>16637.919999999998</v>
      </c>
      <c r="J28" s="17">
        <v>2161.58</v>
      </c>
      <c r="K28" s="17">
        <v>0</v>
      </c>
      <c r="L28" s="17">
        <v>0</v>
      </c>
      <c r="M28" s="17">
        <v>73717.998174000008</v>
      </c>
      <c r="N28" s="17"/>
      <c r="O28" s="18">
        <f t="shared" si="1"/>
        <v>248737.92817399997</v>
      </c>
    </row>
    <row r="29" spans="1:15" x14ac:dyDescent="0.25">
      <c r="A29" s="15" t="s">
        <v>155</v>
      </c>
      <c r="B29" s="29" t="s">
        <v>156</v>
      </c>
      <c r="C29" s="29" t="s">
        <v>99</v>
      </c>
      <c r="D29" s="16" t="s">
        <v>11</v>
      </c>
      <c r="E29" s="17">
        <v>144780.71</v>
      </c>
      <c r="F29" s="17">
        <f t="shared" si="0"/>
        <v>122300.40999999999</v>
      </c>
      <c r="G29" s="17">
        <v>10386.880000000001</v>
      </c>
      <c r="H29" s="17">
        <v>12093.419999999998</v>
      </c>
      <c r="I29" s="17">
        <v>16637.919999999998</v>
      </c>
      <c r="J29" s="17">
        <v>2014.54</v>
      </c>
      <c r="K29" s="17">
        <v>0</v>
      </c>
      <c r="L29" s="17">
        <v>0</v>
      </c>
      <c r="M29" s="17">
        <v>83445.569743</v>
      </c>
      <c r="N29" s="17"/>
      <c r="O29" s="18">
        <f t="shared" si="1"/>
        <v>246878.73974299995</v>
      </c>
    </row>
    <row r="30" spans="1:15" x14ac:dyDescent="0.25">
      <c r="A30" s="15" t="s">
        <v>157</v>
      </c>
      <c r="B30" s="29" t="s">
        <v>158</v>
      </c>
      <c r="C30" s="29" t="s">
        <v>99</v>
      </c>
      <c r="D30" s="16" t="s">
        <v>9</v>
      </c>
      <c r="E30" s="17">
        <v>152231.57</v>
      </c>
      <c r="F30" s="17">
        <f t="shared" si="0"/>
        <v>111004.19</v>
      </c>
      <c r="G30" s="17">
        <v>26973.75</v>
      </c>
      <c r="H30" s="17">
        <v>14253.630000000001</v>
      </c>
      <c r="I30" s="17">
        <v>16637.919999999998</v>
      </c>
      <c r="J30" s="17">
        <v>2044.32</v>
      </c>
      <c r="K30" s="17">
        <v>0</v>
      </c>
      <c r="L30" s="17">
        <v>0</v>
      </c>
      <c r="M30" s="17">
        <v>75738.15883700001</v>
      </c>
      <c r="N30" s="17"/>
      <c r="O30" s="18">
        <f t="shared" si="1"/>
        <v>246651.96883700002</v>
      </c>
    </row>
    <row r="31" spans="1:15" x14ac:dyDescent="0.25">
      <c r="A31" s="15" t="s">
        <v>159</v>
      </c>
      <c r="B31" s="29" t="s">
        <v>160</v>
      </c>
      <c r="C31" s="29" t="s">
        <v>99</v>
      </c>
      <c r="D31" s="16" t="s">
        <v>9</v>
      </c>
      <c r="E31" s="17">
        <v>152438.79</v>
      </c>
      <c r="F31" s="17">
        <f t="shared" si="0"/>
        <v>108530.91</v>
      </c>
      <c r="G31" s="17">
        <v>36581.69</v>
      </c>
      <c r="H31" s="17">
        <v>7326.1900000000005</v>
      </c>
      <c r="I31" s="17">
        <v>17267.64</v>
      </c>
      <c r="J31" s="17">
        <v>2099.4499999999998</v>
      </c>
      <c r="K31" s="17">
        <v>500</v>
      </c>
      <c r="L31" s="17">
        <v>0</v>
      </c>
      <c r="M31" s="17">
        <v>74050.639893</v>
      </c>
      <c r="N31" s="17"/>
      <c r="O31" s="18">
        <f t="shared" si="1"/>
        <v>246356.51989300002</v>
      </c>
    </row>
    <row r="32" spans="1:15" x14ac:dyDescent="0.25">
      <c r="A32" s="15" t="s">
        <v>161</v>
      </c>
      <c r="B32" s="29" t="s">
        <v>162</v>
      </c>
      <c r="C32" s="29" t="s">
        <v>99</v>
      </c>
      <c r="D32" s="16" t="s">
        <v>0</v>
      </c>
      <c r="E32" s="17">
        <v>149605.18</v>
      </c>
      <c r="F32" s="17">
        <f t="shared" si="0"/>
        <v>128468.48</v>
      </c>
      <c r="G32" s="17">
        <v>8608.7199999999993</v>
      </c>
      <c r="H32" s="17">
        <v>12527.98</v>
      </c>
      <c r="I32" s="17">
        <v>6341.92</v>
      </c>
      <c r="J32" s="17">
        <v>2116.06</v>
      </c>
      <c r="K32" s="17">
        <v>500</v>
      </c>
      <c r="L32" s="17">
        <v>0</v>
      </c>
      <c r="M32" s="17">
        <v>87654.043904000006</v>
      </c>
      <c r="N32" s="17"/>
      <c r="O32" s="18">
        <f t="shared" si="1"/>
        <v>246217.20390399999</v>
      </c>
    </row>
    <row r="33" spans="1:15" x14ac:dyDescent="0.25">
      <c r="A33" s="15" t="s">
        <v>163</v>
      </c>
      <c r="B33" s="29" t="s">
        <v>164</v>
      </c>
      <c r="C33" s="29" t="s">
        <v>98</v>
      </c>
      <c r="D33" s="16" t="s">
        <v>4</v>
      </c>
      <c r="E33" s="17">
        <v>147172.1</v>
      </c>
      <c r="F33" s="17">
        <f t="shared" si="0"/>
        <v>111482.92</v>
      </c>
      <c r="G33" s="17">
        <v>24919.33</v>
      </c>
      <c r="H33" s="17">
        <v>10769.85</v>
      </c>
      <c r="I33" s="17">
        <v>17267.759999999998</v>
      </c>
      <c r="J33" s="17">
        <v>2039.38</v>
      </c>
      <c r="K33" s="17">
        <v>500</v>
      </c>
      <c r="L33" s="17">
        <v>0</v>
      </c>
      <c r="M33" s="17"/>
      <c r="N33" s="17">
        <v>79052.53857199999</v>
      </c>
      <c r="O33" s="18">
        <f t="shared" si="1"/>
        <v>246031.77857200001</v>
      </c>
    </row>
    <row r="34" spans="1:15" x14ac:dyDescent="0.25">
      <c r="A34" s="15" t="s">
        <v>125</v>
      </c>
      <c r="B34" s="29" t="s">
        <v>165</v>
      </c>
      <c r="C34" s="29" t="s">
        <v>98</v>
      </c>
      <c r="D34" s="16" t="s">
        <v>4</v>
      </c>
      <c r="E34" s="17">
        <v>143557.21</v>
      </c>
      <c r="F34" s="17">
        <f t="shared" si="0"/>
        <v>116641.34999999999</v>
      </c>
      <c r="G34" s="17">
        <v>16006.75</v>
      </c>
      <c r="H34" s="17">
        <v>10909.11</v>
      </c>
      <c r="I34" s="17">
        <v>17267.759999999998</v>
      </c>
      <c r="J34" s="17">
        <v>1931.64</v>
      </c>
      <c r="K34" s="17">
        <v>500</v>
      </c>
      <c r="L34" s="17">
        <v>0</v>
      </c>
      <c r="M34" s="17"/>
      <c r="N34" s="17">
        <v>82710.381284999981</v>
      </c>
      <c r="O34" s="18">
        <f t="shared" si="1"/>
        <v>245966.99128499997</v>
      </c>
    </row>
    <row r="35" spans="1:15" x14ac:dyDescent="0.25">
      <c r="A35" s="15" t="s">
        <v>166</v>
      </c>
      <c r="B35" s="29" t="s">
        <v>167</v>
      </c>
      <c r="C35" s="29" t="s">
        <v>98</v>
      </c>
      <c r="D35" s="16" t="s">
        <v>4</v>
      </c>
      <c r="E35" s="17">
        <v>146134.22</v>
      </c>
      <c r="F35" s="17">
        <f t="shared" si="0"/>
        <v>118897.29000000001</v>
      </c>
      <c r="G35" s="17">
        <v>16152.84</v>
      </c>
      <c r="H35" s="17">
        <v>11084.09</v>
      </c>
      <c r="I35" s="17">
        <v>10857.36</v>
      </c>
      <c r="J35" s="17">
        <v>2043.25</v>
      </c>
      <c r="K35" s="17">
        <v>500</v>
      </c>
      <c r="L35" s="17">
        <v>0</v>
      </c>
      <c r="M35" s="17"/>
      <c r="N35" s="17">
        <v>84310.068339000005</v>
      </c>
      <c r="O35" s="18">
        <f t="shared" si="1"/>
        <v>243844.89833900001</v>
      </c>
    </row>
    <row r="36" spans="1:15" x14ac:dyDescent="0.25">
      <c r="A36" s="15" t="s">
        <v>168</v>
      </c>
      <c r="B36" s="29" t="s">
        <v>169</v>
      </c>
      <c r="C36" s="29" t="s">
        <v>99</v>
      </c>
      <c r="D36" s="16" t="s">
        <v>12</v>
      </c>
      <c r="E36" s="17">
        <v>162865.04999999999</v>
      </c>
      <c r="F36" s="17">
        <f t="shared" si="0"/>
        <v>99007.53</v>
      </c>
      <c r="G36" s="17">
        <v>54045.349999999991</v>
      </c>
      <c r="H36" s="17">
        <v>9812.1700000000019</v>
      </c>
      <c r="I36" s="17">
        <v>10606.18</v>
      </c>
      <c r="J36" s="17">
        <v>2282.12</v>
      </c>
      <c r="K36" s="17">
        <v>0</v>
      </c>
      <c r="L36" s="17">
        <v>0</v>
      </c>
      <c r="M36" s="17">
        <v>67552.837719000003</v>
      </c>
      <c r="N36" s="17"/>
      <c r="O36" s="18">
        <f t="shared" si="1"/>
        <v>243306.18771900001</v>
      </c>
    </row>
    <row r="37" spans="1:15" x14ac:dyDescent="0.25">
      <c r="A37" s="15" t="s">
        <v>153</v>
      </c>
      <c r="B37" s="29" t="s">
        <v>170</v>
      </c>
      <c r="C37" s="29" t="s">
        <v>99</v>
      </c>
      <c r="D37" s="16" t="s">
        <v>12</v>
      </c>
      <c r="E37" s="17">
        <v>157345.44</v>
      </c>
      <c r="F37" s="17">
        <f t="shared" si="0"/>
        <v>96000.310000000012</v>
      </c>
      <c r="G37" s="17">
        <v>48928.02</v>
      </c>
      <c r="H37" s="17">
        <v>12417.11</v>
      </c>
      <c r="I37" s="17">
        <v>16637.919999999998</v>
      </c>
      <c r="J37" s="17">
        <v>2152.9899999999998</v>
      </c>
      <c r="K37" s="17">
        <v>0</v>
      </c>
      <c r="L37" s="17">
        <v>0</v>
      </c>
      <c r="M37" s="17">
        <v>65501.011513000012</v>
      </c>
      <c r="N37" s="17"/>
      <c r="O37" s="18">
        <f t="shared" si="1"/>
        <v>241637.36151299998</v>
      </c>
    </row>
    <row r="38" spans="1:15" x14ac:dyDescent="0.25">
      <c r="A38" s="15" t="s">
        <v>171</v>
      </c>
      <c r="B38" s="29" t="s">
        <v>147</v>
      </c>
      <c r="C38" s="29" t="s">
        <v>99</v>
      </c>
      <c r="D38" s="16" t="s">
        <v>11</v>
      </c>
      <c r="E38" s="17">
        <v>143496.95000000001</v>
      </c>
      <c r="F38" s="17">
        <f t="shared" si="0"/>
        <v>114839.07</v>
      </c>
      <c r="G38" s="17">
        <v>14715.820000000002</v>
      </c>
      <c r="H38" s="17">
        <v>13942.060000000001</v>
      </c>
      <c r="I38" s="17">
        <v>17267.64</v>
      </c>
      <c r="J38" s="17">
        <v>1942.62</v>
      </c>
      <c r="K38" s="17">
        <v>500</v>
      </c>
      <c r="L38" s="17">
        <v>0</v>
      </c>
      <c r="M38" s="17">
        <v>78354.697461000003</v>
      </c>
      <c r="N38" s="17"/>
      <c r="O38" s="18">
        <f t="shared" si="1"/>
        <v>241561.90746100002</v>
      </c>
    </row>
    <row r="39" spans="1:15" x14ac:dyDescent="0.25">
      <c r="A39" s="15" t="s">
        <v>133</v>
      </c>
      <c r="B39" s="29" t="s">
        <v>172</v>
      </c>
      <c r="C39" s="29" t="s">
        <v>99</v>
      </c>
      <c r="D39" s="16" t="s">
        <v>11</v>
      </c>
      <c r="E39" s="17">
        <v>155187.41</v>
      </c>
      <c r="F39" s="17">
        <f t="shared" si="0"/>
        <v>121949.89000000001</v>
      </c>
      <c r="G39" s="17">
        <v>15269.869999999999</v>
      </c>
      <c r="H39" s="17">
        <v>17967.649999999998</v>
      </c>
      <c r="I39" s="17">
        <v>0</v>
      </c>
      <c r="J39" s="17">
        <v>2250.21</v>
      </c>
      <c r="K39" s="17">
        <v>0</v>
      </c>
      <c r="L39" s="17">
        <v>0</v>
      </c>
      <c r="M39" s="17">
        <v>83206.409947000007</v>
      </c>
      <c r="N39" s="17"/>
      <c r="O39" s="18">
        <f t="shared" si="1"/>
        <v>240644.029947</v>
      </c>
    </row>
    <row r="40" spans="1:15" x14ac:dyDescent="0.25">
      <c r="A40" s="15" t="s">
        <v>173</v>
      </c>
      <c r="B40" s="29" t="s">
        <v>174</v>
      </c>
      <c r="C40" s="29" t="s">
        <v>98</v>
      </c>
      <c r="D40" s="16" t="s">
        <v>4</v>
      </c>
      <c r="E40" s="17">
        <v>140547.72</v>
      </c>
      <c r="F40" s="17">
        <f t="shared" si="0"/>
        <v>110499.77</v>
      </c>
      <c r="G40" s="17">
        <v>21766.68</v>
      </c>
      <c r="H40" s="17">
        <v>8281.27</v>
      </c>
      <c r="I40" s="17">
        <v>16638</v>
      </c>
      <c r="J40" s="17">
        <v>1871.47</v>
      </c>
      <c r="K40" s="17">
        <v>0</v>
      </c>
      <c r="L40" s="17">
        <v>0</v>
      </c>
      <c r="M40" s="17"/>
      <c r="N40" s="17">
        <v>78355.386906999993</v>
      </c>
      <c r="O40" s="18">
        <f t="shared" si="1"/>
        <v>237412.57690699998</v>
      </c>
    </row>
    <row r="41" spans="1:15" x14ac:dyDescent="0.25">
      <c r="A41" s="15" t="s">
        <v>175</v>
      </c>
      <c r="B41" s="29" t="s">
        <v>176</v>
      </c>
      <c r="C41" s="29" t="s">
        <v>99</v>
      </c>
      <c r="D41" s="16" t="s">
        <v>9</v>
      </c>
      <c r="E41" s="17">
        <v>144254.60999999999</v>
      </c>
      <c r="F41" s="17">
        <f t="shared" si="0"/>
        <v>108618.49999999999</v>
      </c>
      <c r="G41" s="17">
        <v>24230.14</v>
      </c>
      <c r="H41" s="17">
        <v>11405.970000000001</v>
      </c>
      <c r="I41" s="17">
        <v>16637.919999999998</v>
      </c>
      <c r="J41" s="17">
        <v>2006.94</v>
      </c>
      <c r="K41" s="17">
        <v>0</v>
      </c>
      <c r="L41" s="17">
        <v>0</v>
      </c>
      <c r="M41" s="17">
        <v>74110.402549999999</v>
      </c>
      <c r="N41" s="17"/>
      <c r="O41" s="18">
        <f t="shared" si="1"/>
        <v>237009.87254999997</v>
      </c>
    </row>
    <row r="42" spans="1:15" x14ac:dyDescent="0.25">
      <c r="A42" s="15" t="s">
        <v>155</v>
      </c>
      <c r="B42" s="29" t="s">
        <v>177</v>
      </c>
      <c r="C42" s="29" t="s">
        <v>99</v>
      </c>
      <c r="D42" s="16" t="s">
        <v>12</v>
      </c>
      <c r="E42" s="17">
        <v>151454.85</v>
      </c>
      <c r="F42" s="17">
        <f t="shared" si="0"/>
        <v>95915.34</v>
      </c>
      <c r="G42" s="17">
        <v>44658.930000000008</v>
      </c>
      <c r="H42" s="17">
        <v>10880.58</v>
      </c>
      <c r="I42" s="17">
        <v>16637.919999999998</v>
      </c>
      <c r="J42" s="17">
        <v>2109.16</v>
      </c>
      <c r="K42" s="17">
        <v>0</v>
      </c>
      <c r="L42" s="17">
        <v>0</v>
      </c>
      <c r="M42" s="17">
        <v>65443.036481999996</v>
      </c>
      <c r="N42" s="17"/>
      <c r="O42" s="18">
        <f t="shared" si="1"/>
        <v>235644.96648200002</v>
      </c>
    </row>
    <row r="43" spans="1:15" x14ac:dyDescent="0.25">
      <c r="A43" s="15" t="s">
        <v>178</v>
      </c>
      <c r="B43" s="29" t="s">
        <v>179</v>
      </c>
      <c r="C43" s="29" t="s">
        <v>99</v>
      </c>
      <c r="D43" s="16" t="s">
        <v>11</v>
      </c>
      <c r="E43" s="17">
        <v>141523.92000000001</v>
      </c>
      <c r="F43" s="17">
        <f t="shared" si="0"/>
        <v>122431.07000000002</v>
      </c>
      <c r="G43" s="17">
        <v>3274.1200000000003</v>
      </c>
      <c r="H43" s="17">
        <v>15818.730000000001</v>
      </c>
      <c r="I43" s="17">
        <v>6512.48</v>
      </c>
      <c r="J43" s="17">
        <v>2034.09</v>
      </c>
      <c r="K43" s="17">
        <v>0</v>
      </c>
      <c r="L43" s="17">
        <v>0</v>
      </c>
      <c r="M43" s="17">
        <v>83534.719061000011</v>
      </c>
      <c r="N43" s="17"/>
      <c r="O43" s="18">
        <f t="shared" si="1"/>
        <v>233605.20906100003</v>
      </c>
    </row>
    <row r="44" spans="1:15" x14ac:dyDescent="0.25">
      <c r="A44" s="15" t="s">
        <v>114</v>
      </c>
      <c r="B44" s="29" t="s">
        <v>180</v>
      </c>
      <c r="C44" s="29" t="s">
        <v>99</v>
      </c>
      <c r="D44" s="16" t="s">
        <v>9</v>
      </c>
      <c r="E44" s="17">
        <v>140467.69</v>
      </c>
      <c r="F44" s="17">
        <f t="shared" si="0"/>
        <v>108236.47</v>
      </c>
      <c r="G44" s="17">
        <v>25979.710000000003</v>
      </c>
      <c r="H44" s="17">
        <v>6251.51</v>
      </c>
      <c r="I44" s="17">
        <v>16637.919999999998</v>
      </c>
      <c r="J44" s="17">
        <v>1912.13</v>
      </c>
      <c r="K44" s="17">
        <v>0</v>
      </c>
      <c r="L44" s="17">
        <v>0</v>
      </c>
      <c r="M44" s="17">
        <v>73849.743480999998</v>
      </c>
      <c r="N44" s="17"/>
      <c r="O44" s="18">
        <f t="shared" si="1"/>
        <v>232867.483481</v>
      </c>
    </row>
    <row r="45" spans="1:15" x14ac:dyDescent="0.25">
      <c r="A45" s="15" t="s">
        <v>181</v>
      </c>
      <c r="B45" s="29" t="s">
        <v>182</v>
      </c>
      <c r="C45" s="29" t="s">
        <v>99</v>
      </c>
      <c r="D45" s="16" t="s">
        <v>9</v>
      </c>
      <c r="E45" s="17">
        <v>138541.49</v>
      </c>
      <c r="F45" s="17">
        <f t="shared" si="0"/>
        <v>108586.2</v>
      </c>
      <c r="G45" s="17">
        <v>18878.46</v>
      </c>
      <c r="H45" s="17">
        <v>11076.830000000002</v>
      </c>
      <c r="I45" s="17">
        <v>16637.919999999998</v>
      </c>
      <c r="J45" s="17">
        <v>1924.1</v>
      </c>
      <c r="K45" s="17">
        <v>0</v>
      </c>
      <c r="L45" s="17">
        <v>0</v>
      </c>
      <c r="M45" s="17">
        <v>74088.364260000002</v>
      </c>
      <c r="N45" s="17"/>
      <c r="O45" s="18">
        <f t="shared" si="1"/>
        <v>231191.87425999998</v>
      </c>
    </row>
    <row r="46" spans="1:15" x14ac:dyDescent="0.25">
      <c r="A46" s="15" t="s">
        <v>171</v>
      </c>
      <c r="B46" s="29" t="s">
        <v>183</v>
      </c>
      <c r="C46" s="29" t="s">
        <v>99</v>
      </c>
      <c r="D46" s="16" t="s">
        <v>11</v>
      </c>
      <c r="E46" s="17">
        <v>136232.15</v>
      </c>
      <c r="F46" s="17">
        <f t="shared" si="0"/>
        <v>113465.74999999999</v>
      </c>
      <c r="G46" s="17">
        <v>9262.91</v>
      </c>
      <c r="H46" s="17">
        <v>13503.49</v>
      </c>
      <c r="I46" s="17">
        <v>15225.68</v>
      </c>
      <c r="J46" s="17">
        <v>1897.77</v>
      </c>
      <c r="K46" s="17">
        <v>0</v>
      </c>
      <c r="L46" s="17">
        <v>0</v>
      </c>
      <c r="M46" s="17">
        <v>77417.681224999993</v>
      </c>
      <c r="N46" s="17"/>
      <c r="O46" s="18">
        <f t="shared" si="1"/>
        <v>230773.28122499998</v>
      </c>
    </row>
    <row r="47" spans="1:15" x14ac:dyDescent="0.25">
      <c r="A47" s="15" t="s">
        <v>171</v>
      </c>
      <c r="B47" s="29" t="s">
        <v>184</v>
      </c>
      <c r="C47" s="29" t="s">
        <v>99</v>
      </c>
      <c r="D47" s="16" t="s">
        <v>12</v>
      </c>
      <c r="E47" s="17">
        <v>145245.88</v>
      </c>
      <c r="F47" s="17">
        <f t="shared" si="0"/>
        <v>95833.4</v>
      </c>
      <c r="G47" s="17">
        <v>42302.6</v>
      </c>
      <c r="H47" s="17">
        <v>7109.88</v>
      </c>
      <c r="I47" s="17">
        <v>17267.64</v>
      </c>
      <c r="J47" s="17">
        <v>2024.52</v>
      </c>
      <c r="K47" s="17">
        <v>500</v>
      </c>
      <c r="L47" s="17">
        <v>0</v>
      </c>
      <c r="M47" s="17">
        <v>65387.128819999998</v>
      </c>
      <c r="N47" s="17"/>
      <c r="O47" s="18">
        <f t="shared" si="1"/>
        <v>230425.16882000002</v>
      </c>
    </row>
    <row r="48" spans="1:15" x14ac:dyDescent="0.25">
      <c r="A48" s="15" t="s">
        <v>185</v>
      </c>
      <c r="B48" s="29" t="s">
        <v>186</v>
      </c>
      <c r="C48" s="29" t="s">
        <v>99</v>
      </c>
      <c r="D48" s="16" t="s">
        <v>9</v>
      </c>
      <c r="E48" s="17">
        <v>136774.89000000001</v>
      </c>
      <c r="F48" s="17">
        <f t="shared" si="0"/>
        <v>108070.16000000002</v>
      </c>
      <c r="G48" s="17">
        <v>20891.330000000002</v>
      </c>
      <c r="H48" s="17">
        <v>7813.4</v>
      </c>
      <c r="I48" s="17">
        <v>17267.64</v>
      </c>
      <c r="J48" s="17">
        <v>1841.45</v>
      </c>
      <c r="K48" s="17">
        <v>500</v>
      </c>
      <c r="L48" s="17">
        <v>0</v>
      </c>
      <c r="M48" s="17">
        <v>73736.270168000017</v>
      </c>
      <c r="N48" s="17"/>
      <c r="O48" s="18">
        <f t="shared" si="1"/>
        <v>230120.25016800006</v>
      </c>
    </row>
    <row r="49" spans="1:15" x14ac:dyDescent="0.25">
      <c r="A49" s="15" t="s">
        <v>125</v>
      </c>
      <c r="B49" s="29" t="s">
        <v>187</v>
      </c>
      <c r="C49" s="29" t="s">
        <v>99</v>
      </c>
      <c r="D49" s="16" t="s">
        <v>9</v>
      </c>
      <c r="E49" s="17">
        <v>145031.06</v>
      </c>
      <c r="F49" s="17">
        <f t="shared" si="0"/>
        <v>110765.34000000001</v>
      </c>
      <c r="G49" s="17">
        <v>20685.049999999996</v>
      </c>
      <c r="H49" s="17">
        <v>13580.67</v>
      </c>
      <c r="I49" s="17">
        <v>6512.48</v>
      </c>
      <c r="J49" s="17">
        <v>1975.04</v>
      </c>
      <c r="K49" s="17">
        <v>0</v>
      </c>
      <c r="L49" s="17">
        <v>0</v>
      </c>
      <c r="M49" s="17">
        <v>75575.191482000009</v>
      </c>
      <c r="N49" s="17"/>
      <c r="O49" s="18">
        <f t="shared" si="1"/>
        <v>229093.77148200007</v>
      </c>
    </row>
    <row r="50" spans="1:15" x14ac:dyDescent="0.25">
      <c r="A50" s="15" t="s">
        <v>188</v>
      </c>
      <c r="B50" s="29" t="s">
        <v>189</v>
      </c>
      <c r="C50" s="29" t="s">
        <v>99</v>
      </c>
      <c r="D50" s="16" t="s">
        <v>9</v>
      </c>
      <c r="E50" s="17">
        <v>138466.67000000001</v>
      </c>
      <c r="F50" s="17">
        <f t="shared" si="0"/>
        <v>105636.31000000001</v>
      </c>
      <c r="G50" s="17">
        <v>26300.719999999998</v>
      </c>
      <c r="H50" s="17">
        <v>6529.6399999999994</v>
      </c>
      <c r="I50" s="17">
        <v>16637.919999999998</v>
      </c>
      <c r="J50" s="17">
        <v>1879.26</v>
      </c>
      <c r="K50" s="17">
        <v>0</v>
      </c>
      <c r="L50" s="17">
        <v>0</v>
      </c>
      <c r="M50" s="17">
        <v>72075.654313000006</v>
      </c>
      <c r="N50" s="17"/>
      <c r="O50" s="18">
        <f t="shared" si="1"/>
        <v>229059.50431299998</v>
      </c>
    </row>
    <row r="51" spans="1:15" x14ac:dyDescent="0.25">
      <c r="A51" s="15" t="s">
        <v>190</v>
      </c>
      <c r="B51" s="29" t="s">
        <v>191</v>
      </c>
      <c r="C51" s="29" t="s">
        <v>99</v>
      </c>
      <c r="D51" s="16" t="s">
        <v>12</v>
      </c>
      <c r="E51" s="17">
        <v>143423.88</v>
      </c>
      <c r="F51" s="17">
        <f t="shared" si="0"/>
        <v>96478.34</v>
      </c>
      <c r="G51" s="17">
        <v>35849.14</v>
      </c>
      <c r="H51" s="17">
        <v>11096.400000000001</v>
      </c>
      <c r="I51" s="17">
        <v>17267.64</v>
      </c>
      <c r="J51" s="17">
        <v>1974.68</v>
      </c>
      <c r="K51" s="17">
        <v>500</v>
      </c>
      <c r="L51" s="17">
        <v>0</v>
      </c>
      <c r="M51" s="17">
        <v>65827.171382</v>
      </c>
      <c r="N51" s="17"/>
      <c r="O51" s="18">
        <f t="shared" si="1"/>
        <v>228993.37138199995</v>
      </c>
    </row>
    <row r="52" spans="1:15" x14ac:dyDescent="0.25">
      <c r="A52" s="15" t="s">
        <v>192</v>
      </c>
      <c r="B52" s="29" t="s">
        <v>193</v>
      </c>
      <c r="C52" s="29" t="s">
        <v>99</v>
      </c>
      <c r="D52" s="16" t="s">
        <v>9</v>
      </c>
      <c r="E52" s="17">
        <v>133894.57</v>
      </c>
      <c r="F52" s="17">
        <f t="shared" si="0"/>
        <v>110448.75</v>
      </c>
      <c r="G52" s="17">
        <v>11572.1</v>
      </c>
      <c r="H52" s="17">
        <v>11873.720000000003</v>
      </c>
      <c r="I52" s="17">
        <v>17267.64</v>
      </c>
      <c r="J52" s="17">
        <v>1836.47</v>
      </c>
      <c r="K52" s="17">
        <v>500</v>
      </c>
      <c r="L52" s="17">
        <v>0</v>
      </c>
      <c r="M52" s="17">
        <v>75359.182125000007</v>
      </c>
      <c r="N52" s="17"/>
      <c r="O52" s="18">
        <f t="shared" si="1"/>
        <v>228857.86212500004</v>
      </c>
    </row>
    <row r="53" spans="1:15" x14ac:dyDescent="0.25">
      <c r="A53" s="15" t="s">
        <v>194</v>
      </c>
      <c r="B53" s="29" t="s">
        <v>195</v>
      </c>
      <c r="C53" s="29" t="s">
        <v>99</v>
      </c>
      <c r="D53" s="16" t="s">
        <v>11</v>
      </c>
      <c r="E53" s="17">
        <v>136972.91</v>
      </c>
      <c r="F53" s="17">
        <f t="shared" si="0"/>
        <v>121933.06</v>
      </c>
      <c r="G53" s="17">
        <v>776.19</v>
      </c>
      <c r="H53" s="17">
        <v>14263.66</v>
      </c>
      <c r="I53" s="17">
        <v>6512.48</v>
      </c>
      <c r="J53" s="17">
        <v>1968.13</v>
      </c>
      <c r="K53" s="17">
        <v>0</v>
      </c>
      <c r="L53" s="17">
        <v>0</v>
      </c>
      <c r="M53" s="17">
        <v>83194.926837999999</v>
      </c>
      <c r="N53" s="17"/>
      <c r="O53" s="18">
        <f t="shared" si="1"/>
        <v>228648.44683800003</v>
      </c>
    </row>
    <row r="54" spans="1:15" x14ac:dyDescent="0.25">
      <c r="A54" s="15" t="s">
        <v>196</v>
      </c>
      <c r="B54" s="29" t="s">
        <v>197</v>
      </c>
      <c r="C54" s="29" t="s">
        <v>99</v>
      </c>
      <c r="D54" s="16" t="s">
        <v>12</v>
      </c>
      <c r="E54" s="17">
        <v>142900.59</v>
      </c>
      <c r="F54" s="17">
        <f t="shared" si="0"/>
        <v>95840.59</v>
      </c>
      <c r="G54" s="17">
        <v>40040.6</v>
      </c>
      <c r="H54" s="17">
        <v>7019.4</v>
      </c>
      <c r="I54" s="17">
        <v>17267.64</v>
      </c>
      <c r="J54" s="17">
        <v>1980.72</v>
      </c>
      <c r="K54" s="17">
        <v>500</v>
      </c>
      <c r="L54" s="17">
        <v>0</v>
      </c>
      <c r="M54" s="17">
        <v>65392.034556999999</v>
      </c>
      <c r="N54" s="17"/>
      <c r="O54" s="18">
        <f t="shared" si="1"/>
        <v>228040.98455699999</v>
      </c>
    </row>
    <row r="55" spans="1:15" x14ac:dyDescent="0.25">
      <c r="A55" s="15" t="s">
        <v>125</v>
      </c>
      <c r="B55" s="29" t="s">
        <v>198</v>
      </c>
      <c r="C55" s="29" t="s">
        <v>99</v>
      </c>
      <c r="D55" s="16" t="s">
        <v>9</v>
      </c>
      <c r="E55" s="17">
        <v>152172.23000000001</v>
      </c>
      <c r="F55" s="17">
        <f t="shared" si="0"/>
        <v>108111.35</v>
      </c>
      <c r="G55" s="17">
        <v>32043.370000000003</v>
      </c>
      <c r="H55" s="17">
        <v>12017.510000000002</v>
      </c>
      <c r="I55" s="17">
        <v>0</v>
      </c>
      <c r="J55" s="17">
        <v>2051.0300000000002</v>
      </c>
      <c r="K55" s="17">
        <v>0</v>
      </c>
      <c r="L55" s="17">
        <v>0</v>
      </c>
      <c r="M55" s="17">
        <v>73764.37410500001</v>
      </c>
      <c r="N55" s="17"/>
      <c r="O55" s="18">
        <f t="shared" si="1"/>
        <v>227987.634105</v>
      </c>
    </row>
    <row r="56" spans="1:15" x14ac:dyDescent="0.25">
      <c r="A56" s="15" t="s">
        <v>199</v>
      </c>
      <c r="B56" s="29" t="s">
        <v>200</v>
      </c>
      <c r="C56" s="29" t="s">
        <v>99</v>
      </c>
      <c r="D56" s="16" t="s">
        <v>9</v>
      </c>
      <c r="E56" s="17">
        <v>133582.04999999999</v>
      </c>
      <c r="F56" s="17">
        <f t="shared" si="0"/>
        <v>108598.07999999999</v>
      </c>
      <c r="G56" s="17">
        <v>10458.189999999999</v>
      </c>
      <c r="H56" s="17">
        <v>14525.780000000002</v>
      </c>
      <c r="I56" s="17">
        <v>16637.919999999998</v>
      </c>
      <c r="J56" s="17">
        <v>1776.05</v>
      </c>
      <c r="K56" s="17">
        <v>0</v>
      </c>
      <c r="L56" s="17">
        <v>0</v>
      </c>
      <c r="M56" s="17">
        <v>74096.469983999996</v>
      </c>
      <c r="N56" s="17"/>
      <c r="O56" s="18">
        <f t="shared" si="1"/>
        <v>226092.48998399996</v>
      </c>
    </row>
    <row r="57" spans="1:15" x14ac:dyDescent="0.25">
      <c r="A57" s="15" t="s">
        <v>114</v>
      </c>
      <c r="B57" s="29" t="s">
        <v>201</v>
      </c>
      <c r="C57" s="29" t="s">
        <v>99</v>
      </c>
      <c r="D57" s="16" t="s">
        <v>9</v>
      </c>
      <c r="E57" s="17">
        <v>136049.87</v>
      </c>
      <c r="F57" s="17">
        <f t="shared" si="0"/>
        <v>103117.59</v>
      </c>
      <c r="G57" s="17">
        <v>22027.3</v>
      </c>
      <c r="H57" s="17">
        <v>10904.98</v>
      </c>
      <c r="I57" s="17">
        <v>17267.64</v>
      </c>
      <c r="J57" s="17">
        <v>1818.78</v>
      </c>
      <c r="K57" s="17">
        <v>500</v>
      </c>
      <c r="L57" s="17">
        <v>0</v>
      </c>
      <c r="M57" s="17">
        <v>70357.131657000005</v>
      </c>
      <c r="N57" s="17"/>
      <c r="O57" s="18">
        <f t="shared" si="1"/>
        <v>225993.42165700003</v>
      </c>
    </row>
    <row r="58" spans="1:15" x14ac:dyDescent="0.25">
      <c r="A58" s="15" t="s">
        <v>185</v>
      </c>
      <c r="B58" s="29" t="s">
        <v>202</v>
      </c>
      <c r="C58" s="29" t="s">
        <v>99</v>
      </c>
      <c r="D58" s="16" t="s">
        <v>12</v>
      </c>
      <c r="E58" s="17">
        <v>140078</v>
      </c>
      <c r="F58" s="17">
        <f t="shared" si="0"/>
        <v>95818.959999999992</v>
      </c>
      <c r="G58" s="17">
        <v>37379.33</v>
      </c>
      <c r="H58" s="17">
        <v>6879.71</v>
      </c>
      <c r="I58" s="17">
        <v>17267.64</v>
      </c>
      <c r="J58" s="17">
        <v>1890.9</v>
      </c>
      <c r="K58" s="17">
        <v>500</v>
      </c>
      <c r="L58" s="17">
        <v>0</v>
      </c>
      <c r="M58" s="17">
        <v>65377.276407999998</v>
      </c>
      <c r="N58" s="17"/>
      <c r="O58" s="18">
        <f t="shared" si="1"/>
        <v>225113.81640799996</v>
      </c>
    </row>
    <row r="59" spans="1:15" x14ac:dyDescent="0.25">
      <c r="A59" s="15" t="s">
        <v>203</v>
      </c>
      <c r="B59" s="29" t="s">
        <v>204</v>
      </c>
      <c r="C59" s="29" t="s">
        <v>99</v>
      </c>
      <c r="D59" s="16" t="s">
        <v>9</v>
      </c>
      <c r="E59" s="17">
        <v>132031.60999999999</v>
      </c>
      <c r="F59" s="17">
        <f t="shared" si="0"/>
        <v>108451.51</v>
      </c>
      <c r="G59" s="17">
        <v>14883.949999999999</v>
      </c>
      <c r="H59" s="17">
        <v>8696.15</v>
      </c>
      <c r="I59" s="17">
        <v>16637.919999999998</v>
      </c>
      <c r="J59" s="17">
        <v>1827.16</v>
      </c>
      <c r="K59" s="17">
        <v>0</v>
      </c>
      <c r="L59" s="17">
        <v>0</v>
      </c>
      <c r="M59" s="17">
        <v>73996.465272999994</v>
      </c>
      <c r="N59" s="17"/>
      <c r="O59" s="18">
        <f t="shared" si="1"/>
        <v>224493.15527299995</v>
      </c>
    </row>
    <row r="60" spans="1:15" x14ac:dyDescent="0.25">
      <c r="A60" s="15" t="s">
        <v>205</v>
      </c>
      <c r="B60" s="29" t="s">
        <v>206</v>
      </c>
      <c r="C60" s="29" t="s">
        <v>98</v>
      </c>
      <c r="D60" s="16" t="s">
        <v>10</v>
      </c>
      <c r="E60" s="17">
        <v>134688.10999999999</v>
      </c>
      <c r="F60" s="17">
        <f t="shared" si="0"/>
        <v>101146.91999999998</v>
      </c>
      <c r="G60" s="17">
        <v>23235.02</v>
      </c>
      <c r="H60" s="17">
        <v>10306.17</v>
      </c>
      <c r="I60" s="17">
        <v>15665.16</v>
      </c>
      <c r="J60" s="17">
        <v>1872.35</v>
      </c>
      <c r="K60" s="17">
        <v>500</v>
      </c>
      <c r="L60" s="17">
        <v>0</v>
      </c>
      <c r="M60" s="17"/>
      <c r="N60" s="17">
        <v>71723.280971999979</v>
      </c>
      <c r="O60" s="18">
        <f t="shared" si="1"/>
        <v>224448.90097199997</v>
      </c>
    </row>
    <row r="61" spans="1:15" x14ac:dyDescent="0.25">
      <c r="A61" s="15" t="s">
        <v>131</v>
      </c>
      <c r="B61" s="29" t="s">
        <v>207</v>
      </c>
      <c r="C61" s="29" t="s">
        <v>99</v>
      </c>
      <c r="D61" s="16" t="s">
        <v>12</v>
      </c>
      <c r="E61" s="17">
        <v>138812.12</v>
      </c>
      <c r="F61" s="17">
        <f t="shared" si="0"/>
        <v>95840.63</v>
      </c>
      <c r="G61" s="17">
        <v>33620.339999999997</v>
      </c>
      <c r="H61" s="17">
        <v>9351.1500000000015</v>
      </c>
      <c r="I61" s="17">
        <v>17267.64</v>
      </c>
      <c r="J61" s="17">
        <v>1629.28</v>
      </c>
      <c r="K61" s="17">
        <v>500</v>
      </c>
      <c r="L61" s="17">
        <v>0</v>
      </c>
      <c r="M61" s="17">
        <v>65392.061849000005</v>
      </c>
      <c r="N61" s="17"/>
      <c r="O61" s="18">
        <f t="shared" si="1"/>
        <v>223601.10184900003</v>
      </c>
    </row>
    <row r="62" spans="1:15" x14ac:dyDescent="0.25">
      <c r="A62" s="15" t="s">
        <v>208</v>
      </c>
      <c r="B62" s="29" t="s">
        <v>209</v>
      </c>
      <c r="C62" s="29" t="s">
        <v>98</v>
      </c>
      <c r="D62" s="16" t="s">
        <v>210</v>
      </c>
      <c r="E62" s="17">
        <v>136023.82999999999</v>
      </c>
      <c r="F62" s="17">
        <f t="shared" si="0"/>
        <v>102626.93999999999</v>
      </c>
      <c r="G62" s="17">
        <v>23962.5</v>
      </c>
      <c r="H62" s="17">
        <v>9434.39</v>
      </c>
      <c r="I62" s="17">
        <v>10857.36</v>
      </c>
      <c r="J62" s="17">
        <v>1918.36</v>
      </c>
      <c r="K62" s="17">
        <v>500</v>
      </c>
      <c r="L62" s="17">
        <v>0</v>
      </c>
      <c r="M62" s="17"/>
      <c r="N62" s="17">
        <v>72772.763153999986</v>
      </c>
      <c r="O62" s="18">
        <f t="shared" si="1"/>
        <v>222072.31315399997</v>
      </c>
    </row>
    <row r="63" spans="1:15" x14ac:dyDescent="0.25">
      <c r="A63" s="15" t="s">
        <v>211</v>
      </c>
      <c r="B63" s="29" t="s">
        <v>212</v>
      </c>
      <c r="C63" s="29" t="s">
        <v>99</v>
      </c>
      <c r="D63" s="16" t="s">
        <v>9</v>
      </c>
      <c r="E63" s="17">
        <v>128429.23</v>
      </c>
      <c r="F63" s="17">
        <f t="shared" si="0"/>
        <v>108582.79</v>
      </c>
      <c r="G63" s="17">
        <v>9564.25</v>
      </c>
      <c r="H63" s="17">
        <v>10282.190000000002</v>
      </c>
      <c r="I63" s="17">
        <v>17267.64</v>
      </c>
      <c r="J63" s="17">
        <v>1761.08</v>
      </c>
      <c r="K63" s="17">
        <v>500</v>
      </c>
      <c r="L63" s="17">
        <v>0</v>
      </c>
      <c r="M63" s="17">
        <v>74086.037616999994</v>
      </c>
      <c r="N63" s="17"/>
      <c r="O63" s="18">
        <f t="shared" si="1"/>
        <v>222043.98761699998</v>
      </c>
    </row>
    <row r="64" spans="1:15" x14ac:dyDescent="0.25">
      <c r="A64" s="15" t="s">
        <v>199</v>
      </c>
      <c r="B64" s="29" t="s">
        <v>213</v>
      </c>
      <c r="C64" s="29" t="s">
        <v>99</v>
      </c>
      <c r="D64" s="16" t="s">
        <v>9</v>
      </c>
      <c r="E64" s="17">
        <v>129003.36</v>
      </c>
      <c r="F64" s="17">
        <f t="shared" si="0"/>
        <v>109279.25</v>
      </c>
      <c r="G64" s="17">
        <v>9339.2200000000012</v>
      </c>
      <c r="H64" s="17">
        <v>10384.890000000001</v>
      </c>
      <c r="I64" s="17">
        <v>16637.919999999998</v>
      </c>
      <c r="J64" s="17">
        <v>1781.89</v>
      </c>
      <c r="K64" s="17">
        <v>0</v>
      </c>
      <c r="L64" s="17">
        <v>0</v>
      </c>
      <c r="M64" s="17">
        <v>74561.232275000002</v>
      </c>
      <c r="N64" s="17"/>
      <c r="O64" s="18">
        <f t="shared" si="1"/>
        <v>221984.402275</v>
      </c>
    </row>
    <row r="65" spans="1:15" x14ac:dyDescent="0.25">
      <c r="A65" s="15" t="s">
        <v>116</v>
      </c>
      <c r="B65" s="29" t="s">
        <v>214</v>
      </c>
      <c r="C65" s="29" t="s">
        <v>98</v>
      </c>
      <c r="D65" s="16" t="s">
        <v>10</v>
      </c>
      <c r="E65" s="17">
        <v>157863.44</v>
      </c>
      <c r="F65" s="17">
        <f t="shared" si="0"/>
        <v>74509.729999999981</v>
      </c>
      <c r="G65" s="17">
        <v>15466.76</v>
      </c>
      <c r="H65" s="17">
        <v>67886.950000000012</v>
      </c>
      <c r="I65" s="17">
        <v>8143.02</v>
      </c>
      <c r="J65" s="17">
        <v>2210.52</v>
      </c>
      <c r="K65" s="17">
        <v>500</v>
      </c>
      <c r="L65" s="17">
        <v>0</v>
      </c>
      <c r="M65" s="17"/>
      <c r="N65" s="17">
        <v>52834.849542999982</v>
      </c>
      <c r="O65" s="18">
        <f t="shared" si="1"/>
        <v>221551.82954299997</v>
      </c>
    </row>
    <row r="66" spans="1:15" x14ac:dyDescent="0.25">
      <c r="A66" s="15" t="s">
        <v>215</v>
      </c>
      <c r="B66" s="29" t="s">
        <v>216</v>
      </c>
      <c r="C66" s="29" t="s">
        <v>99</v>
      </c>
      <c r="D66" s="16" t="s">
        <v>9</v>
      </c>
      <c r="E66" s="17">
        <v>127376.15</v>
      </c>
      <c r="F66" s="17">
        <f t="shared" si="0"/>
        <v>108555.93</v>
      </c>
      <c r="G66" s="17">
        <v>13052.39</v>
      </c>
      <c r="H66" s="17">
        <v>5767.83</v>
      </c>
      <c r="I66" s="17">
        <v>17267.64</v>
      </c>
      <c r="J66" s="17">
        <v>1765.42</v>
      </c>
      <c r="K66" s="17">
        <v>500</v>
      </c>
      <c r="L66" s="17">
        <v>0</v>
      </c>
      <c r="M66" s="17">
        <v>74067.711039000002</v>
      </c>
      <c r="N66" s="17"/>
      <c r="O66" s="18">
        <f t="shared" si="1"/>
        <v>220976.92103899998</v>
      </c>
    </row>
    <row r="67" spans="1:15" x14ac:dyDescent="0.25">
      <c r="A67" s="15" t="s">
        <v>217</v>
      </c>
      <c r="B67" s="29" t="s">
        <v>218</v>
      </c>
      <c r="C67" s="29" t="s">
        <v>98</v>
      </c>
      <c r="D67" s="16" t="s">
        <v>30</v>
      </c>
      <c r="E67" s="17">
        <v>126781.58</v>
      </c>
      <c r="F67" s="17">
        <f t="shared" si="0"/>
        <v>104456.33</v>
      </c>
      <c r="G67" s="17">
        <v>10374.450000000001</v>
      </c>
      <c r="H67" s="17">
        <v>11950.8</v>
      </c>
      <c r="I67" s="17">
        <v>17267.759999999998</v>
      </c>
      <c r="J67" s="17">
        <v>1735.06</v>
      </c>
      <c r="K67" s="17">
        <v>500</v>
      </c>
      <c r="L67" s="17">
        <v>0</v>
      </c>
      <c r="M67" s="17"/>
      <c r="N67" s="17">
        <v>74069.983603000001</v>
      </c>
      <c r="O67" s="18">
        <f t="shared" si="1"/>
        <v>220354.38360299999</v>
      </c>
    </row>
    <row r="68" spans="1:15" x14ac:dyDescent="0.25">
      <c r="A68" s="15" t="s">
        <v>219</v>
      </c>
      <c r="B68" s="29" t="s">
        <v>220</v>
      </c>
      <c r="C68" s="29" t="s">
        <v>98</v>
      </c>
      <c r="D68" s="16" t="s">
        <v>10</v>
      </c>
      <c r="E68" s="17">
        <v>129665.33</v>
      </c>
      <c r="F68" s="17">
        <f t="shared" si="0"/>
        <v>99599.540000000008</v>
      </c>
      <c r="G68" s="17">
        <v>20195.37</v>
      </c>
      <c r="H68" s="17">
        <v>9870.42</v>
      </c>
      <c r="I68" s="17">
        <v>17267.759999999998</v>
      </c>
      <c r="J68" s="17">
        <v>1728.14</v>
      </c>
      <c r="K68" s="17">
        <v>500</v>
      </c>
      <c r="L68" s="17">
        <v>0</v>
      </c>
      <c r="M68" s="17"/>
      <c r="N68" s="17">
        <v>70626.033813999995</v>
      </c>
      <c r="O68" s="18">
        <f t="shared" si="1"/>
        <v>219787.26381400001</v>
      </c>
    </row>
    <row r="69" spans="1:15" x14ac:dyDescent="0.25">
      <c r="A69" s="15" t="s">
        <v>125</v>
      </c>
      <c r="B69" s="29" t="s">
        <v>221</v>
      </c>
      <c r="C69" s="29" t="s">
        <v>99</v>
      </c>
      <c r="D69" s="16" t="s">
        <v>45</v>
      </c>
      <c r="E69" s="17">
        <v>146573.22</v>
      </c>
      <c r="F69" s="17">
        <f t="shared" si="0"/>
        <v>90519.290000000008</v>
      </c>
      <c r="G69" s="17">
        <v>0</v>
      </c>
      <c r="H69" s="17">
        <v>56053.93</v>
      </c>
      <c r="I69" s="17">
        <v>9297.9599999999991</v>
      </c>
      <c r="J69" s="17">
        <v>1579.53</v>
      </c>
      <c r="K69" s="17">
        <v>500</v>
      </c>
      <c r="L69" s="17">
        <v>0</v>
      </c>
      <c r="M69" s="17">
        <v>61761.311567000004</v>
      </c>
      <c r="N69" s="17"/>
      <c r="O69" s="18">
        <f t="shared" si="1"/>
        <v>219712.02156699999</v>
      </c>
    </row>
    <row r="70" spans="1:15" x14ac:dyDescent="0.25">
      <c r="A70" s="15" t="s">
        <v>222</v>
      </c>
      <c r="B70" s="29" t="s">
        <v>223</v>
      </c>
      <c r="C70" s="29" t="s">
        <v>98</v>
      </c>
      <c r="D70" s="16" t="s">
        <v>10</v>
      </c>
      <c r="E70" s="17">
        <v>129311.8</v>
      </c>
      <c r="F70" s="17">
        <f t="shared" si="0"/>
        <v>101146.93000000001</v>
      </c>
      <c r="G70" s="17">
        <v>18256.95</v>
      </c>
      <c r="H70" s="17">
        <v>9907.92</v>
      </c>
      <c r="I70" s="17">
        <v>16638</v>
      </c>
      <c r="J70" s="17">
        <v>1737.01</v>
      </c>
      <c r="K70" s="17">
        <v>0</v>
      </c>
      <c r="L70" s="17">
        <v>0</v>
      </c>
      <c r="M70" s="17"/>
      <c r="N70" s="17">
        <v>71723.288063</v>
      </c>
      <c r="O70" s="18">
        <f t="shared" si="1"/>
        <v>219410.09806300001</v>
      </c>
    </row>
    <row r="71" spans="1:15" x14ac:dyDescent="0.25">
      <c r="A71" s="15" t="s">
        <v>161</v>
      </c>
      <c r="B71" s="29" t="s">
        <v>224</v>
      </c>
      <c r="C71" s="29" t="s">
        <v>98</v>
      </c>
      <c r="D71" s="16" t="s">
        <v>30</v>
      </c>
      <c r="E71" s="17">
        <v>130141.43</v>
      </c>
      <c r="F71" s="17">
        <f t="shared" ref="F71:F134" si="2">+E71-G71-H71</f>
        <v>106543.43</v>
      </c>
      <c r="G71" s="17">
        <v>10215.380000000001</v>
      </c>
      <c r="H71" s="17">
        <v>13382.619999999999</v>
      </c>
      <c r="I71" s="17">
        <v>10857.36</v>
      </c>
      <c r="J71" s="17">
        <v>1836.2</v>
      </c>
      <c r="K71" s="17">
        <v>500</v>
      </c>
      <c r="L71" s="17">
        <v>0</v>
      </c>
      <c r="M71" s="17"/>
      <c r="N71" s="17">
        <v>75549.946212999988</v>
      </c>
      <c r="O71" s="18">
        <f t="shared" ref="O71:O134" si="3">SUM(F71:N71)</f>
        <v>218884.93621299998</v>
      </c>
    </row>
    <row r="72" spans="1:15" x14ac:dyDescent="0.25">
      <c r="A72" s="15" t="s">
        <v>225</v>
      </c>
      <c r="B72" s="29" t="s">
        <v>226</v>
      </c>
      <c r="C72" s="29" t="s">
        <v>98</v>
      </c>
      <c r="D72" s="16" t="s">
        <v>10</v>
      </c>
      <c r="E72" s="17">
        <v>129828.71</v>
      </c>
      <c r="F72" s="17">
        <f t="shared" si="2"/>
        <v>99560.150000000009</v>
      </c>
      <c r="G72" s="17">
        <v>20387.7</v>
      </c>
      <c r="H72" s="17">
        <v>9880.86</v>
      </c>
      <c r="I72" s="17">
        <v>16638</v>
      </c>
      <c r="J72" s="17">
        <v>1779.66</v>
      </c>
      <c r="K72" s="17">
        <v>0</v>
      </c>
      <c r="L72" s="17">
        <v>0</v>
      </c>
      <c r="M72" s="17"/>
      <c r="N72" s="17">
        <v>70598.102364999999</v>
      </c>
      <c r="O72" s="18">
        <f t="shared" si="3"/>
        <v>218844.47236500002</v>
      </c>
    </row>
    <row r="73" spans="1:15" x14ac:dyDescent="0.25">
      <c r="A73" s="15" t="s">
        <v>227</v>
      </c>
      <c r="B73" s="29" t="s">
        <v>187</v>
      </c>
      <c r="C73" s="29" t="s">
        <v>99</v>
      </c>
      <c r="D73" s="16" t="s">
        <v>12</v>
      </c>
      <c r="E73" s="17">
        <v>140510.93</v>
      </c>
      <c r="F73" s="17">
        <f t="shared" si="2"/>
        <v>96225.53</v>
      </c>
      <c r="G73" s="17">
        <v>33548.299999999996</v>
      </c>
      <c r="H73" s="17">
        <v>10737.1</v>
      </c>
      <c r="I73" s="17">
        <v>10606.18</v>
      </c>
      <c r="J73" s="17">
        <v>1986.29</v>
      </c>
      <c r="K73" s="17">
        <v>0</v>
      </c>
      <c r="L73" s="17">
        <v>0</v>
      </c>
      <c r="M73" s="17">
        <v>65654.679119000008</v>
      </c>
      <c r="N73" s="17"/>
      <c r="O73" s="18">
        <f t="shared" si="3"/>
        <v>218758.079119</v>
      </c>
    </row>
    <row r="74" spans="1:15" x14ac:dyDescent="0.25">
      <c r="A74" s="15" t="s">
        <v>228</v>
      </c>
      <c r="B74" s="29" t="s">
        <v>229</v>
      </c>
      <c r="C74" s="29" t="s">
        <v>98</v>
      </c>
      <c r="D74" s="16" t="s">
        <v>10</v>
      </c>
      <c r="E74" s="17">
        <v>127321.26</v>
      </c>
      <c r="F74" s="17">
        <f t="shared" si="2"/>
        <v>101146.95</v>
      </c>
      <c r="G74" s="17">
        <v>19855.419999999998</v>
      </c>
      <c r="H74" s="17">
        <v>6318.89</v>
      </c>
      <c r="I74" s="17">
        <v>17267.759999999998</v>
      </c>
      <c r="J74" s="17">
        <v>1702.96</v>
      </c>
      <c r="K74" s="17">
        <v>500</v>
      </c>
      <c r="L74" s="17">
        <v>0</v>
      </c>
      <c r="M74" s="17"/>
      <c r="N74" s="17">
        <v>71723.302244999999</v>
      </c>
      <c r="O74" s="18">
        <f t="shared" si="3"/>
        <v>218515.28224499998</v>
      </c>
    </row>
    <row r="75" spans="1:15" x14ac:dyDescent="0.25">
      <c r="A75" s="15" t="s">
        <v>230</v>
      </c>
      <c r="B75" s="29" t="s">
        <v>231</v>
      </c>
      <c r="C75" s="29" t="s">
        <v>98</v>
      </c>
      <c r="D75" s="16" t="s">
        <v>10</v>
      </c>
      <c r="E75" s="17">
        <v>128249.52</v>
      </c>
      <c r="F75" s="17">
        <f t="shared" si="2"/>
        <v>98679.96</v>
      </c>
      <c r="G75" s="17">
        <v>20112.939999999999</v>
      </c>
      <c r="H75" s="17">
        <v>9456.6200000000008</v>
      </c>
      <c r="I75" s="17">
        <v>17267.759999999998</v>
      </c>
      <c r="J75" s="17">
        <v>1707.63</v>
      </c>
      <c r="K75" s="17">
        <v>500</v>
      </c>
      <c r="L75" s="17">
        <v>0</v>
      </c>
      <c r="M75" s="17"/>
      <c r="N75" s="17">
        <v>69973.959636</v>
      </c>
      <c r="O75" s="18">
        <f t="shared" si="3"/>
        <v>217698.86963600002</v>
      </c>
    </row>
    <row r="76" spans="1:15" x14ac:dyDescent="0.25">
      <c r="A76" s="15" t="s">
        <v>232</v>
      </c>
      <c r="B76" s="29" t="s">
        <v>233</v>
      </c>
      <c r="C76" s="29" t="s">
        <v>99</v>
      </c>
      <c r="D76" s="16" t="s">
        <v>9</v>
      </c>
      <c r="E76" s="17">
        <v>141499.73000000001</v>
      </c>
      <c r="F76" s="17">
        <f t="shared" si="2"/>
        <v>108577.90000000002</v>
      </c>
      <c r="G76" s="17">
        <v>21628.959999999999</v>
      </c>
      <c r="H76" s="17">
        <v>11292.87</v>
      </c>
      <c r="I76" s="17">
        <v>0</v>
      </c>
      <c r="J76" s="17">
        <v>2051.75</v>
      </c>
      <c r="K76" s="17">
        <v>0</v>
      </c>
      <c r="L76" s="17">
        <v>0</v>
      </c>
      <c r="M76" s="17">
        <v>74082.701170000015</v>
      </c>
      <c r="N76" s="17"/>
      <c r="O76" s="18">
        <f t="shared" si="3"/>
        <v>217634.18117000003</v>
      </c>
    </row>
    <row r="77" spans="1:15" x14ac:dyDescent="0.25">
      <c r="A77" s="15" t="s">
        <v>234</v>
      </c>
      <c r="B77" s="29" t="s">
        <v>235</v>
      </c>
      <c r="C77" s="29" t="s">
        <v>99</v>
      </c>
      <c r="D77" s="16" t="s">
        <v>9</v>
      </c>
      <c r="E77" s="17">
        <v>124474.24000000001</v>
      </c>
      <c r="F77" s="17">
        <f t="shared" si="2"/>
        <v>108028.18</v>
      </c>
      <c r="G77" s="17">
        <v>6369.91</v>
      </c>
      <c r="H77" s="17">
        <v>10076.150000000001</v>
      </c>
      <c r="I77" s="17">
        <v>17267.64</v>
      </c>
      <c r="J77" s="17">
        <v>1684.18</v>
      </c>
      <c r="K77" s="17">
        <v>500</v>
      </c>
      <c r="L77" s="17">
        <v>0</v>
      </c>
      <c r="M77" s="17">
        <v>73707.627213999993</v>
      </c>
      <c r="N77" s="17"/>
      <c r="O77" s="18">
        <f t="shared" si="3"/>
        <v>217633.68721399998</v>
      </c>
    </row>
    <row r="78" spans="1:15" x14ac:dyDescent="0.25">
      <c r="A78" s="15" t="s">
        <v>236</v>
      </c>
      <c r="B78" s="29" t="s">
        <v>237</v>
      </c>
      <c r="C78" s="29" t="s">
        <v>99</v>
      </c>
      <c r="D78" s="16" t="s">
        <v>9</v>
      </c>
      <c r="E78" s="17">
        <v>130506.22</v>
      </c>
      <c r="F78" s="17">
        <f t="shared" si="2"/>
        <v>108075.34</v>
      </c>
      <c r="G78" s="17">
        <v>16553.03</v>
      </c>
      <c r="H78" s="17">
        <v>5877.85</v>
      </c>
      <c r="I78" s="17">
        <v>11518.56</v>
      </c>
      <c r="J78" s="17">
        <v>1833.65</v>
      </c>
      <c r="K78" s="17">
        <v>0</v>
      </c>
      <c r="L78" s="17">
        <v>0</v>
      </c>
      <c r="M78" s="17">
        <v>73739.804481999992</v>
      </c>
      <c r="N78" s="17"/>
      <c r="O78" s="18">
        <f t="shared" si="3"/>
        <v>217598.234482</v>
      </c>
    </row>
    <row r="79" spans="1:15" x14ac:dyDescent="0.25">
      <c r="A79" s="15" t="s">
        <v>125</v>
      </c>
      <c r="B79" s="29" t="s">
        <v>238</v>
      </c>
      <c r="C79" s="29" t="s">
        <v>99</v>
      </c>
      <c r="D79" s="16" t="s">
        <v>9</v>
      </c>
      <c r="E79" s="17">
        <v>128830.2</v>
      </c>
      <c r="F79" s="17">
        <f t="shared" si="2"/>
        <v>102411.12</v>
      </c>
      <c r="G79" s="17">
        <v>16176.480000000001</v>
      </c>
      <c r="H79" s="17">
        <v>10242.6</v>
      </c>
      <c r="I79" s="17">
        <v>16637.919999999998</v>
      </c>
      <c r="J79" s="17">
        <v>1762.28</v>
      </c>
      <c r="K79" s="17">
        <v>0</v>
      </c>
      <c r="L79" s="17">
        <v>0</v>
      </c>
      <c r="M79" s="17">
        <v>69875.107176000005</v>
      </c>
      <c r="N79" s="17"/>
      <c r="O79" s="18">
        <f t="shared" si="3"/>
        <v>217105.50717599998</v>
      </c>
    </row>
    <row r="80" spans="1:15" x14ac:dyDescent="0.25">
      <c r="A80" s="15" t="s">
        <v>239</v>
      </c>
      <c r="B80" s="29" t="s">
        <v>240</v>
      </c>
      <c r="C80" s="29" t="s">
        <v>98</v>
      </c>
      <c r="D80" s="16" t="s">
        <v>10</v>
      </c>
      <c r="E80" s="17">
        <v>124825.28</v>
      </c>
      <c r="F80" s="17">
        <f t="shared" si="2"/>
        <v>101146.95</v>
      </c>
      <c r="G80" s="17">
        <v>16278.62</v>
      </c>
      <c r="H80" s="17">
        <v>7399.71</v>
      </c>
      <c r="I80" s="17">
        <v>17267.759999999998</v>
      </c>
      <c r="J80" s="17">
        <v>1694.51</v>
      </c>
      <c r="K80" s="17">
        <v>500</v>
      </c>
      <c r="L80" s="17">
        <v>0</v>
      </c>
      <c r="M80" s="17"/>
      <c r="N80" s="17">
        <v>71723.302244999999</v>
      </c>
      <c r="O80" s="18">
        <f t="shared" si="3"/>
        <v>216010.85224500002</v>
      </c>
    </row>
    <row r="81" spans="1:15" x14ac:dyDescent="0.25">
      <c r="A81" s="15" t="s">
        <v>153</v>
      </c>
      <c r="B81" s="29" t="s">
        <v>132</v>
      </c>
      <c r="C81" s="29" t="s">
        <v>99</v>
      </c>
      <c r="D81" s="16" t="s">
        <v>12</v>
      </c>
      <c r="E81" s="17">
        <v>130291.74</v>
      </c>
      <c r="F81" s="17">
        <f t="shared" si="2"/>
        <v>97991.74</v>
      </c>
      <c r="G81" s="17">
        <v>20691.13</v>
      </c>
      <c r="H81" s="17">
        <v>11608.869999999999</v>
      </c>
      <c r="I81" s="17">
        <v>16637.919999999998</v>
      </c>
      <c r="J81" s="17">
        <v>1678.46</v>
      </c>
      <c r="K81" s="17">
        <v>0</v>
      </c>
      <c r="L81" s="17">
        <v>0</v>
      </c>
      <c r="M81" s="17">
        <v>66859.764202000006</v>
      </c>
      <c r="N81" s="17"/>
      <c r="O81" s="18">
        <f t="shared" si="3"/>
        <v>215467.88420199999</v>
      </c>
    </row>
    <row r="82" spans="1:15" x14ac:dyDescent="0.25">
      <c r="A82" s="15" t="s">
        <v>241</v>
      </c>
      <c r="B82" s="29" t="s">
        <v>242</v>
      </c>
      <c r="C82" s="29" t="s">
        <v>98</v>
      </c>
      <c r="D82" s="16" t="s">
        <v>10</v>
      </c>
      <c r="E82" s="17">
        <v>131599.15</v>
      </c>
      <c r="F82" s="17">
        <f t="shared" si="2"/>
        <v>98694.58</v>
      </c>
      <c r="G82" s="17">
        <v>22828.43</v>
      </c>
      <c r="H82" s="17">
        <v>10076.14</v>
      </c>
      <c r="I82" s="17">
        <v>10857.36</v>
      </c>
      <c r="J82" s="17">
        <v>1815.1</v>
      </c>
      <c r="K82" s="17">
        <v>500</v>
      </c>
      <c r="L82" s="17">
        <v>0</v>
      </c>
      <c r="M82" s="17"/>
      <c r="N82" s="17">
        <v>69984.326677999998</v>
      </c>
      <c r="O82" s="18">
        <f t="shared" si="3"/>
        <v>214755.93667800003</v>
      </c>
    </row>
    <row r="83" spans="1:15" x14ac:dyDescent="0.25">
      <c r="A83" s="15" t="s">
        <v>137</v>
      </c>
      <c r="B83" s="29" t="s">
        <v>243</v>
      </c>
      <c r="C83" s="29" t="s">
        <v>99</v>
      </c>
      <c r="D83" s="16" t="s">
        <v>12</v>
      </c>
      <c r="E83" s="17">
        <v>127173.79</v>
      </c>
      <c r="F83" s="17">
        <f t="shared" si="2"/>
        <v>99725.049999999988</v>
      </c>
      <c r="G83" s="17">
        <v>21761.18</v>
      </c>
      <c r="H83" s="17">
        <v>5687.5599999999995</v>
      </c>
      <c r="I83" s="17">
        <v>17267.64</v>
      </c>
      <c r="J83" s="17">
        <v>1702.03</v>
      </c>
      <c r="K83" s="17">
        <v>500</v>
      </c>
      <c r="L83" s="17">
        <v>0</v>
      </c>
      <c r="M83" s="17">
        <v>68042.401614999995</v>
      </c>
      <c r="N83" s="17"/>
      <c r="O83" s="18">
        <f t="shared" si="3"/>
        <v>214685.861615</v>
      </c>
    </row>
    <row r="84" spans="1:15" x14ac:dyDescent="0.25">
      <c r="A84" s="15" t="s">
        <v>232</v>
      </c>
      <c r="B84" s="29" t="s">
        <v>244</v>
      </c>
      <c r="C84" s="29" t="s">
        <v>98</v>
      </c>
      <c r="D84" s="16" t="s">
        <v>42</v>
      </c>
      <c r="E84" s="17">
        <v>119144.95</v>
      </c>
      <c r="F84" s="17">
        <f t="shared" si="2"/>
        <v>107035.75</v>
      </c>
      <c r="G84" s="17">
        <v>3860.59</v>
      </c>
      <c r="H84" s="17">
        <v>8248.61</v>
      </c>
      <c r="I84" s="17">
        <v>17267.759999999998</v>
      </c>
      <c r="J84" s="17">
        <v>1574.49</v>
      </c>
      <c r="K84" s="17">
        <v>500</v>
      </c>
      <c r="L84" s="17">
        <v>0</v>
      </c>
      <c r="M84" s="17"/>
      <c r="N84" s="17">
        <v>75899.050324999989</v>
      </c>
      <c r="O84" s="18">
        <f t="shared" si="3"/>
        <v>214386.25032499997</v>
      </c>
    </row>
    <row r="85" spans="1:15" x14ac:dyDescent="0.25">
      <c r="A85" s="15" t="s">
        <v>245</v>
      </c>
      <c r="B85" s="29" t="s">
        <v>246</v>
      </c>
      <c r="C85" s="29" t="s">
        <v>99</v>
      </c>
      <c r="D85" s="16" t="s">
        <v>9</v>
      </c>
      <c r="E85" s="17">
        <v>126656.27</v>
      </c>
      <c r="F85" s="17">
        <f t="shared" si="2"/>
        <v>108043.81999999999</v>
      </c>
      <c r="G85" s="17">
        <v>8395.27</v>
      </c>
      <c r="H85" s="17">
        <v>10217.180000000002</v>
      </c>
      <c r="I85" s="17">
        <v>12048.14</v>
      </c>
      <c r="J85" s="17">
        <v>1772.97</v>
      </c>
      <c r="K85" s="17">
        <v>0</v>
      </c>
      <c r="L85" s="17">
        <v>0</v>
      </c>
      <c r="M85" s="17">
        <v>73718.298385999995</v>
      </c>
      <c r="N85" s="17"/>
      <c r="O85" s="18">
        <f t="shared" si="3"/>
        <v>214195.67838599999</v>
      </c>
    </row>
    <row r="86" spans="1:15" x14ac:dyDescent="0.25">
      <c r="A86" s="15" t="s">
        <v>247</v>
      </c>
      <c r="B86" s="29" t="s">
        <v>248</v>
      </c>
      <c r="C86" s="29" t="s">
        <v>99</v>
      </c>
      <c r="D86" s="16" t="s">
        <v>12</v>
      </c>
      <c r="E86" s="17">
        <v>129236.67</v>
      </c>
      <c r="F86" s="17">
        <f t="shared" si="2"/>
        <v>95821.419999999984</v>
      </c>
      <c r="G86" s="17">
        <v>24106.400000000001</v>
      </c>
      <c r="H86" s="17">
        <v>9308.85</v>
      </c>
      <c r="I86" s="17">
        <v>17267.64</v>
      </c>
      <c r="J86" s="17">
        <v>1770.31</v>
      </c>
      <c r="K86" s="17">
        <v>500</v>
      </c>
      <c r="L86" s="17">
        <v>0</v>
      </c>
      <c r="M86" s="17">
        <v>65378.954865999993</v>
      </c>
      <c r="N86" s="17"/>
      <c r="O86" s="18">
        <f t="shared" si="3"/>
        <v>214153.57486599998</v>
      </c>
    </row>
    <row r="87" spans="1:15" x14ac:dyDescent="0.25">
      <c r="A87" s="15" t="s">
        <v>249</v>
      </c>
      <c r="B87" s="29" t="s">
        <v>250</v>
      </c>
      <c r="C87" s="29" t="s">
        <v>98</v>
      </c>
      <c r="D87" s="16" t="s">
        <v>10</v>
      </c>
      <c r="E87" s="17">
        <v>122751.19</v>
      </c>
      <c r="F87" s="17">
        <f t="shared" si="2"/>
        <v>101161.55</v>
      </c>
      <c r="G87" s="17">
        <v>15321.05</v>
      </c>
      <c r="H87" s="17">
        <v>6268.59</v>
      </c>
      <c r="I87" s="17">
        <v>17267.759999999998</v>
      </c>
      <c r="J87" s="17">
        <v>1677.42</v>
      </c>
      <c r="K87" s="17">
        <v>500</v>
      </c>
      <c r="L87" s="17">
        <v>0</v>
      </c>
      <c r="M87" s="17"/>
      <c r="N87" s="17">
        <v>71733.655104999998</v>
      </c>
      <c r="O87" s="18">
        <f t="shared" si="3"/>
        <v>213930.02510500001</v>
      </c>
    </row>
    <row r="88" spans="1:15" x14ac:dyDescent="0.25">
      <c r="A88" s="15" t="s">
        <v>125</v>
      </c>
      <c r="B88" s="29" t="s">
        <v>251</v>
      </c>
      <c r="C88" s="29" t="s">
        <v>98</v>
      </c>
      <c r="D88" s="16" t="s">
        <v>10</v>
      </c>
      <c r="E88" s="17">
        <v>130439.06</v>
      </c>
      <c r="F88" s="17">
        <f t="shared" si="2"/>
        <v>99552.39</v>
      </c>
      <c r="G88" s="17">
        <v>20960.02</v>
      </c>
      <c r="H88" s="17">
        <v>9926.65</v>
      </c>
      <c r="I88" s="17">
        <v>10606.08</v>
      </c>
      <c r="J88" s="17">
        <v>1808.78</v>
      </c>
      <c r="K88" s="17">
        <v>0</v>
      </c>
      <c r="L88" s="17">
        <v>0</v>
      </c>
      <c r="M88" s="17"/>
      <c r="N88" s="17">
        <v>70592.599749000001</v>
      </c>
      <c r="O88" s="18">
        <f t="shared" si="3"/>
        <v>213446.51974899997</v>
      </c>
    </row>
    <row r="89" spans="1:15" x14ac:dyDescent="0.25">
      <c r="A89" s="15" t="s">
        <v>252</v>
      </c>
      <c r="B89" s="29" t="s">
        <v>253</v>
      </c>
      <c r="C89" s="29" t="s">
        <v>98</v>
      </c>
      <c r="D89" s="16" t="s">
        <v>10</v>
      </c>
      <c r="E89" s="17">
        <v>124301.21</v>
      </c>
      <c r="F89" s="17">
        <f t="shared" si="2"/>
        <v>98680.010000000009</v>
      </c>
      <c r="G89" s="17">
        <v>16084.59</v>
      </c>
      <c r="H89" s="17">
        <v>9536.61</v>
      </c>
      <c r="I89" s="17">
        <v>17267.759999999998</v>
      </c>
      <c r="J89" s="17">
        <v>1239.47</v>
      </c>
      <c r="K89" s="17">
        <v>500</v>
      </c>
      <c r="L89" s="17">
        <v>0</v>
      </c>
      <c r="M89" s="17"/>
      <c r="N89" s="17">
        <v>69973.995091000004</v>
      </c>
      <c r="O89" s="18">
        <f t="shared" si="3"/>
        <v>213282.43509099999</v>
      </c>
    </row>
    <row r="90" spans="1:15" x14ac:dyDescent="0.25">
      <c r="A90" s="15" t="s">
        <v>141</v>
      </c>
      <c r="B90" s="29" t="s">
        <v>254</v>
      </c>
      <c r="C90" s="29" t="s">
        <v>99</v>
      </c>
      <c r="D90" s="16" t="s">
        <v>12</v>
      </c>
      <c r="E90" s="17">
        <v>126433.02</v>
      </c>
      <c r="F90" s="17">
        <f t="shared" si="2"/>
        <v>97952.85</v>
      </c>
      <c r="G90" s="17">
        <v>19332.829999999998</v>
      </c>
      <c r="H90" s="17">
        <v>9147.34</v>
      </c>
      <c r="I90" s="17">
        <v>17267.64</v>
      </c>
      <c r="J90" s="17">
        <v>1712.6</v>
      </c>
      <c r="K90" s="17">
        <v>500</v>
      </c>
      <c r="L90" s="17">
        <v>0</v>
      </c>
      <c r="M90" s="17">
        <v>66833.229555000013</v>
      </c>
      <c r="N90" s="17"/>
      <c r="O90" s="18">
        <f t="shared" si="3"/>
        <v>212746.48955500004</v>
      </c>
    </row>
    <row r="91" spans="1:15" x14ac:dyDescent="0.25">
      <c r="A91" s="15" t="s">
        <v>255</v>
      </c>
      <c r="B91" s="29" t="s">
        <v>256</v>
      </c>
      <c r="C91" s="29" t="s">
        <v>99</v>
      </c>
      <c r="D91" s="16" t="s">
        <v>12</v>
      </c>
      <c r="E91" s="17">
        <v>144075.04999999999</v>
      </c>
      <c r="F91" s="17">
        <f t="shared" si="2"/>
        <v>97551.34</v>
      </c>
      <c r="G91" s="17">
        <v>33997.359999999993</v>
      </c>
      <c r="H91" s="17">
        <v>12526.35</v>
      </c>
      <c r="I91" s="17">
        <v>0</v>
      </c>
      <c r="J91" s="17">
        <v>2089.09</v>
      </c>
      <c r="K91" s="17">
        <v>0</v>
      </c>
      <c r="L91" s="17">
        <v>0</v>
      </c>
      <c r="M91" s="17">
        <v>66559.279282000003</v>
      </c>
      <c r="N91" s="17"/>
      <c r="O91" s="18">
        <f t="shared" si="3"/>
        <v>212723.41928199999</v>
      </c>
    </row>
    <row r="92" spans="1:15" x14ac:dyDescent="0.25">
      <c r="A92" s="15" t="s">
        <v>232</v>
      </c>
      <c r="B92" s="29" t="s">
        <v>257</v>
      </c>
      <c r="C92" s="29" t="s">
        <v>99</v>
      </c>
      <c r="D92" s="16" t="s">
        <v>12</v>
      </c>
      <c r="E92" s="17">
        <v>126002.59</v>
      </c>
      <c r="F92" s="17">
        <f t="shared" si="2"/>
        <v>98417.72</v>
      </c>
      <c r="G92" s="17">
        <v>18922.55</v>
      </c>
      <c r="H92" s="17">
        <v>8662.32</v>
      </c>
      <c r="I92" s="17">
        <v>17267.64</v>
      </c>
      <c r="J92" s="17">
        <v>1689.6</v>
      </c>
      <c r="K92" s="17">
        <v>500</v>
      </c>
      <c r="L92" s="17">
        <v>0</v>
      </c>
      <c r="M92" s="17">
        <v>67150.410356000008</v>
      </c>
      <c r="N92" s="17"/>
      <c r="O92" s="18">
        <f t="shared" si="3"/>
        <v>212610.24035599999</v>
      </c>
    </row>
    <row r="93" spans="1:15" x14ac:dyDescent="0.25">
      <c r="A93" s="15" t="s">
        <v>217</v>
      </c>
      <c r="B93" s="29" t="s">
        <v>258</v>
      </c>
      <c r="C93" s="29" t="s">
        <v>98</v>
      </c>
      <c r="D93" s="16" t="s">
        <v>10</v>
      </c>
      <c r="E93" s="17">
        <v>123377.19</v>
      </c>
      <c r="F93" s="17">
        <f t="shared" si="2"/>
        <v>98397.28</v>
      </c>
      <c r="G93" s="17">
        <v>18653.189999999999</v>
      </c>
      <c r="H93" s="17">
        <v>6326.7199999999993</v>
      </c>
      <c r="I93" s="17">
        <v>17267.759999999998</v>
      </c>
      <c r="J93" s="17">
        <v>1635.02</v>
      </c>
      <c r="K93" s="17">
        <v>500</v>
      </c>
      <c r="L93" s="17">
        <v>0</v>
      </c>
      <c r="M93" s="17"/>
      <c r="N93" s="17">
        <v>69773.511247999995</v>
      </c>
      <c r="O93" s="18">
        <f t="shared" si="3"/>
        <v>212553.481248</v>
      </c>
    </row>
    <row r="94" spans="1:15" x14ac:dyDescent="0.25">
      <c r="A94" s="15" t="s">
        <v>236</v>
      </c>
      <c r="B94" s="29" t="s">
        <v>259</v>
      </c>
      <c r="C94" s="29" t="s">
        <v>98</v>
      </c>
      <c r="D94" s="16" t="s">
        <v>10</v>
      </c>
      <c r="E94" s="17">
        <v>122396.81</v>
      </c>
      <c r="F94" s="17">
        <f t="shared" si="2"/>
        <v>99560.18</v>
      </c>
      <c r="G94" s="17">
        <v>13761.13</v>
      </c>
      <c r="H94" s="17">
        <v>9075.5</v>
      </c>
      <c r="I94" s="17">
        <v>17267.759999999998</v>
      </c>
      <c r="J94" s="17">
        <v>1618.57</v>
      </c>
      <c r="K94" s="17">
        <v>500</v>
      </c>
      <c r="L94" s="17">
        <v>0</v>
      </c>
      <c r="M94" s="17"/>
      <c r="N94" s="17">
        <v>70598.12363799999</v>
      </c>
      <c r="O94" s="18">
        <f t="shared" si="3"/>
        <v>212381.263638</v>
      </c>
    </row>
    <row r="95" spans="1:15" x14ac:dyDescent="0.25">
      <c r="A95" s="15" t="s">
        <v>260</v>
      </c>
      <c r="B95" s="29" t="s">
        <v>261</v>
      </c>
      <c r="C95" s="29" t="s">
        <v>98</v>
      </c>
      <c r="D95" s="16" t="s">
        <v>10</v>
      </c>
      <c r="E95" s="17">
        <v>122055.91</v>
      </c>
      <c r="F95" s="17">
        <f t="shared" si="2"/>
        <v>99586.9</v>
      </c>
      <c r="G95" s="17">
        <v>13161.33</v>
      </c>
      <c r="H95" s="17">
        <v>9307.68</v>
      </c>
      <c r="I95" s="17">
        <v>17267.759999999998</v>
      </c>
      <c r="J95" s="17">
        <v>1445.38</v>
      </c>
      <c r="K95" s="17">
        <v>500</v>
      </c>
      <c r="L95" s="17">
        <v>0</v>
      </c>
      <c r="M95" s="17"/>
      <c r="N95" s="17">
        <v>70617.070789999998</v>
      </c>
      <c r="O95" s="18">
        <f t="shared" si="3"/>
        <v>211886.12079000002</v>
      </c>
    </row>
    <row r="96" spans="1:15" x14ac:dyDescent="0.25">
      <c r="A96" s="15" t="s">
        <v>262</v>
      </c>
      <c r="B96" s="29" t="s">
        <v>263</v>
      </c>
      <c r="C96" s="29" t="s">
        <v>98</v>
      </c>
      <c r="D96" s="16" t="s">
        <v>10</v>
      </c>
      <c r="E96" s="17">
        <v>121552.19</v>
      </c>
      <c r="F96" s="17">
        <f t="shared" si="2"/>
        <v>98702.35</v>
      </c>
      <c r="G96" s="17">
        <v>13518.52</v>
      </c>
      <c r="H96" s="17">
        <v>9331.32</v>
      </c>
      <c r="I96" s="17">
        <v>17267.759999999998</v>
      </c>
      <c r="J96" s="17">
        <v>1649.81</v>
      </c>
      <c r="K96" s="17">
        <v>500</v>
      </c>
      <c r="L96" s="17">
        <v>0</v>
      </c>
      <c r="M96" s="17"/>
      <c r="N96" s="17">
        <v>69989.836385000002</v>
      </c>
      <c r="O96" s="18">
        <f t="shared" si="3"/>
        <v>210959.59638500001</v>
      </c>
    </row>
    <row r="97" spans="1:15" x14ac:dyDescent="0.25">
      <c r="A97" s="15" t="s">
        <v>148</v>
      </c>
      <c r="B97" s="29" t="s">
        <v>264</v>
      </c>
      <c r="C97" s="29" t="s">
        <v>99</v>
      </c>
      <c r="D97" s="16" t="s">
        <v>12</v>
      </c>
      <c r="E97" s="17">
        <v>129689.42</v>
      </c>
      <c r="F97" s="17">
        <f t="shared" si="2"/>
        <v>90280.010000000009</v>
      </c>
      <c r="G97" s="17">
        <v>30293.79</v>
      </c>
      <c r="H97" s="17">
        <v>9115.6200000000008</v>
      </c>
      <c r="I97" s="17">
        <v>17267.64</v>
      </c>
      <c r="J97" s="17">
        <v>1838.13</v>
      </c>
      <c r="K97" s="17">
        <v>500</v>
      </c>
      <c r="L97" s="17">
        <v>0</v>
      </c>
      <c r="M97" s="17">
        <v>61598.050823000005</v>
      </c>
      <c r="N97" s="17"/>
      <c r="O97" s="18">
        <f t="shared" si="3"/>
        <v>210893.240823</v>
      </c>
    </row>
    <row r="98" spans="1:15" x14ac:dyDescent="0.25">
      <c r="A98" s="15" t="s">
        <v>265</v>
      </c>
      <c r="B98" s="29" t="s">
        <v>266</v>
      </c>
      <c r="C98" s="29" t="s">
        <v>98</v>
      </c>
      <c r="D98" s="16" t="s">
        <v>10</v>
      </c>
      <c r="E98" s="17">
        <v>119838.93</v>
      </c>
      <c r="F98" s="17">
        <f t="shared" si="2"/>
        <v>100911.51999999999</v>
      </c>
      <c r="G98" s="17">
        <v>9722.86</v>
      </c>
      <c r="H98" s="17">
        <v>9204.5499999999993</v>
      </c>
      <c r="I98" s="17">
        <v>17267.759999999998</v>
      </c>
      <c r="J98" s="17">
        <v>1671.61</v>
      </c>
      <c r="K98" s="17">
        <v>500</v>
      </c>
      <c r="L98" s="17">
        <v>0</v>
      </c>
      <c r="M98" s="17"/>
      <c r="N98" s="17">
        <v>71556.358831999984</v>
      </c>
      <c r="O98" s="18">
        <f t="shared" si="3"/>
        <v>210834.65883199999</v>
      </c>
    </row>
    <row r="99" spans="1:15" x14ac:dyDescent="0.25">
      <c r="A99" s="15" t="s">
        <v>192</v>
      </c>
      <c r="B99" s="29" t="s">
        <v>267</v>
      </c>
      <c r="C99" s="29" t="s">
        <v>99</v>
      </c>
      <c r="D99" s="16" t="s">
        <v>12</v>
      </c>
      <c r="E99" s="17">
        <v>124843.91</v>
      </c>
      <c r="F99" s="17">
        <f t="shared" si="2"/>
        <v>97993.430000000008</v>
      </c>
      <c r="G99" s="17">
        <v>16749.18</v>
      </c>
      <c r="H99" s="17">
        <v>10101.300000000001</v>
      </c>
      <c r="I99" s="17">
        <v>16637.919999999998</v>
      </c>
      <c r="J99" s="17">
        <v>1683.03</v>
      </c>
      <c r="K99" s="17">
        <v>0</v>
      </c>
      <c r="L99" s="17">
        <v>0</v>
      </c>
      <c r="M99" s="17">
        <v>66860.917289000005</v>
      </c>
      <c r="N99" s="17"/>
      <c r="O99" s="18">
        <f t="shared" si="3"/>
        <v>210025.77728900002</v>
      </c>
    </row>
    <row r="100" spans="1:15" x14ac:dyDescent="0.25">
      <c r="A100" s="15" t="s">
        <v>125</v>
      </c>
      <c r="B100" s="29" t="s">
        <v>268</v>
      </c>
      <c r="C100" s="29" t="s">
        <v>98</v>
      </c>
      <c r="D100" s="16" t="s">
        <v>10</v>
      </c>
      <c r="E100" s="17">
        <v>119358.34</v>
      </c>
      <c r="F100" s="17">
        <f t="shared" si="2"/>
        <v>100444.67</v>
      </c>
      <c r="G100" s="17">
        <v>9869.33</v>
      </c>
      <c r="H100" s="17">
        <v>9044.34</v>
      </c>
      <c r="I100" s="17">
        <v>17267.759999999998</v>
      </c>
      <c r="J100" s="17">
        <v>1286.03</v>
      </c>
      <c r="K100" s="17">
        <v>500</v>
      </c>
      <c r="L100" s="17">
        <v>0</v>
      </c>
      <c r="M100" s="17"/>
      <c r="N100" s="17">
        <v>71225.315496999989</v>
      </c>
      <c r="O100" s="18">
        <f t="shared" si="3"/>
        <v>209637.44549700001</v>
      </c>
    </row>
    <row r="101" spans="1:15" x14ac:dyDescent="0.25">
      <c r="A101" s="15" t="s">
        <v>269</v>
      </c>
      <c r="B101" s="29" t="s">
        <v>270</v>
      </c>
      <c r="C101" s="29" t="s">
        <v>99</v>
      </c>
      <c r="D101" s="16" t="s">
        <v>9</v>
      </c>
      <c r="E101" s="17">
        <v>122343.5</v>
      </c>
      <c r="F101" s="17">
        <f t="shared" si="2"/>
        <v>108550.63</v>
      </c>
      <c r="G101" s="17">
        <v>6738.75</v>
      </c>
      <c r="H101" s="17">
        <v>7054.12</v>
      </c>
      <c r="I101" s="17">
        <v>10857.34</v>
      </c>
      <c r="J101" s="17">
        <v>1688.82</v>
      </c>
      <c r="K101" s="17">
        <v>500</v>
      </c>
      <c r="L101" s="17">
        <v>0</v>
      </c>
      <c r="M101" s="17">
        <v>74064.094849000001</v>
      </c>
      <c r="N101" s="17"/>
      <c r="O101" s="18">
        <f t="shared" si="3"/>
        <v>209453.75484900002</v>
      </c>
    </row>
    <row r="102" spans="1:15" x14ac:dyDescent="0.25">
      <c r="A102" s="15" t="s">
        <v>131</v>
      </c>
      <c r="B102" s="29" t="s">
        <v>271</v>
      </c>
      <c r="C102" s="29" t="s">
        <v>98</v>
      </c>
      <c r="D102" s="16" t="s">
        <v>10</v>
      </c>
      <c r="E102" s="17">
        <v>118202.24000000001</v>
      </c>
      <c r="F102" s="17">
        <f t="shared" si="2"/>
        <v>101146.93000000001</v>
      </c>
      <c r="G102" s="17">
        <v>7970.33</v>
      </c>
      <c r="H102" s="17">
        <v>9084.98</v>
      </c>
      <c r="I102" s="17">
        <v>17267.759999999998</v>
      </c>
      <c r="J102" s="17">
        <v>1657.24</v>
      </c>
      <c r="K102" s="17">
        <v>500</v>
      </c>
      <c r="L102" s="17">
        <v>0</v>
      </c>
      <c r="M102" s="17"/>
      <c r="N102" s="17">
        <v>71723.288063</v>
      </c>
      <c r="O102" s="18">
        <f t="shared" si="3"/>
        <v>209350.52806300001</v>
      </c>
    </row>
    <row r="103" spans="1:15" x14ac:dyDescent="0.25">
      <c r="A103" s="15" t="s">
        <v>272</v>
      </c>
      <c r="B103" s="29" t="s">
        <v>273</v>
      </c>
      <c r="C103" s="29" t="s">
        <v>99</v>
      </c>
      <c r="D103" s="16" t="s">
        <v>12</v>
      </c>
      <c r="E103" s="17">
        <v>124145.96</v>
      </c>
      <c r="F103" s="17">
        <f t="shared" si="2"/>
        <v>97839.57</v>
      </c>
      <c r="G103" s="17">
        <v>17298.050000000003</v>
      </c>
      <c r="H103" s="17">
        <v>9008.34</v>
      </c>
      <c r="I103" s="17">
        <v>16637.919999999998</v>
      </c>
      <c r="J103" s="17">
        <v>1713.21</v>
      </c>
      <c r="K103" s="17">
        <v>0</v>
      </c>
      <c r="L103" s="17">
        <v>0</v>
      </c>
      <c r="M103" s="17">
        <v>66755.938611000005</v>
      </c>
      <c r="N103" s="17"/>
      <c r="O103" s="18">
        <f t="shared" si="3"/>
        <v>209253.02861099999</v>
      </c>
    </row>
    <row r="104" spans="1:15" x14ac:dyDescent="0.25">
      <c r="A104" s="15" t="s">
        <v>274</v>
      </c>
      <c r="B104" s="29" t="s">
        <v>275</v>
      </c>
      <c r="C104" s="29" t="s">
        <v>99</v>
      </c>
      <c r="D104" s="16" t="s">
        <v>12</v>
      </c>
      <c r="E104" s="17">
        <v>130015.17</v>
      </c>
      <c r="F104" s="17">
        <f t="shared" si="2"/>
        <v>95823.78</v>
      </c>
      <c r="G104" s="17">
        <v>25337.25</v>
      </c>
      <c r="H104" s="17">
        <v>8854.1400000000012</v>
      </c>
      <c r="I104" s="17">
        <v>12048.14</v>
      </c>
      <c r="J104" s="17">
        <v>1798.14</v>
      </c>
      <c r="K104" s="17">
        <v>0</v>
      </c>
      <c r="L104" s="17">
        <v>0</v>
      </c>
      <c r="M104" s="17">
        <v>65380.565093999998</v>
      </c>
      <c r="N104" s="17"/>
      <c r="O104" s="18">
        <f t="shared" si="3"/>
        <v>209242.015094</v>
      </c>
    </row>
    <row r="105" spans="1:15" x14ac:dyDescent="0.25">
      <c r="A105" s="15" t="s">
        <v>276</v>
      </c>
      <c r="B105" s="29" t="s">
        <v>277</v>
      </c>
      <c r="C105" s="29" t="s">
        <v>98</v>
      </c>
      <c r="D105" s="16" t="s">
        <v>10</v>
      </c>
      <c r="E105" s="17">
        <v>128152.8</v>
      </c>
      <c r="F105" s="17">
        <f t="shared" si="2"/>
        <v>101146.93000000001</v>
      </c>
      <c r="G105" s="17">
        <v>21737.56</v>
      </c>
      <c r="H105" s="17">
        <v>5268.31</v>
      </c>
      <c r="I105" s="17">
        <v>6342</v>
      </c>
      <c r="J105" s="17">
        <v>1835.47</v>
      </c>
      <c r="K105" s="17">
        <v>500</v>
      </c>
      <c r="L105" s="17">
        <v>0</v>
      </c>
      <c r="M105" s="17"/>
      <c r="N105" s="17">
        <v>71723.288063</v>
      </c>
      <c r="O105" s="18">
        <f t="shared" si="3"/>
        <v>208553.55806299997</v>
      </c>
    </row>
    <row r="106" spans="1:15" x14ac:dyDescent="0.25">
      <c r="A106" s="15" t="s">
        <v>155</v>
      </c>
      <c r="B106" s="29" t="s">
        <v>278</v>
      </c>
      <c r="C106" s="29" t="s">
        <v>99</v>
      </c>
      <c r="D106" s="16" t="s">
        <v>12</v>
      </c>
      <c r="E106" s="17">
        <v>132450.15</v>
      </c>
      <c r="F106" s="17">
        <f t="shared" si="2"/>
        <v>98735.779999999984</v>
      </c>
      <c r="G106" s="17">
        <v>25536.85</v>
      </c>
      <c r="H106" s="17">
        <v>8177.5199999999995</v>
      </c>
      <c r="I106" s="17">
        <v>6341.92</v>
      </c>
      <c r="J106" s="17">
        <v>1872.37</v>
      </c>
      <c r="K106" s="17">
        <v>500</v>
      </c>
      <c r="L106" s="17">
        <v>0</v>
      </c>
      <c r="M106" s="17">
        <v>67367.422693999993</v>
      </c>
      <c r="N106" s="17"/>
      <c r="O106" s="18">
        <f t="shared" si="3"/>
        <v>208531.86269399995</v>
      </c>
    </row>
    <row r="107" spans="1:15" x14ac:dyDescent="0.25">
      <c r="A107" s="15" t="s">
        <v>279</v>
      </c>
      <c r="B107" s="29" t="s">
        <v>280</v>
      </c>
      <c r="C107" s="29" t="s">
        <v>98</v>
      </c>
      <c r="D107" s="16" t="s">
        <v>10</v>
      </c>
      <c r="E107" s="17">
        <v>122231.6</v>
      </c>
      <c r="F107" s="17">
        <f t="shared" si="2"/>
        <v>94206.19</v>
      </c>
      <c r="G107" s="17">
        <v>19450.84</v>
      </c>
      <c r="H107" s="17">
        <v>8574.5700000000015</v>
      </c>
      <c r="I107" s="17">
        <v>17267.759999999998</v>
      </c>
      <c r="J107" s="17">
        <v>1696.65</v>
      </c>
      <c r="K107" s="17">
        <v>500</v>
      </c>
      <c r="L107" s="17">
        <v>0</v>
      </c>
      <c r="M107" s="17"/>
      <c r="N107" s="17">
        <v>66801.609328999999</v>
      </c>
      <c r="O107" s="18">
        <f t="shared" si="3"/>
        <v>208497.61932900001</v>
      </c>
    </row>
    <row r="108" spans="1:15" x14ac:dyDescent="0.25">
      <c r="A108" s="15" t="s">
        <v>281</v>
      </c>
      <c r="B108" s="29" t="s">
        <v>149</v>
      </c>
      <c r="C108" s="29" t="s">
        <v>99</v>
      </c>
      <c r="D108" s="16" t="s">
        <v>12</v>
      </c>
      <c r="E108" s="17">
        <v>124423.95</v>
      </c>
      <c r="F108" s="17">
        <f t="shared" si="2"/>
        <v>95821.39</v>
      </c>
      <c r="G108" s="17">
        <v>17919.03</v>
      </c>
      <c r="H108" s="17">
        <v>10683.53</v>
      </c>
      <c r="I108" s="17">
        <v>16637.919999999998</v>
      </c>
      <c r="J108" s="17">
        <v>1683.36</v>
      </c>
      <c r="K108" s="17">
        <v>0</v>
      </c>
      <c r="L108" s="17">
        <v>0</v>
      </c>
      <c r="M108" s="17">
        <v>65378.934397000005</v>
      </c>
      <c r="N108" s="17"/>
      <c r="O108" s="18">
        <f t="shared" si="3"/>
        <v>208124.16439699999</v>
      </c>
    </row>
    <row r="109" spans="1:15" x14ac:dyDescent="0.25">
      <c r="A109" s="15" t="s">
        <v>282</v>
      </c>
      <c r="B109" s="29" t="s">
        <v>283</v>
      </c>
      <c r="C109" s="29" t="s">
        <v>98</v>
      </c>
      <c r="D109" s="16" t="s">
        <v>21</v>
      </c>
      <c r="E109" s="17">
        <v>137743.74</v>
      </c>
      <c r="F109" s="17">
        <f t="shared" si="2"/>
        <v>76911.50999999998</v>
      </c>
      <c r="G109" s="17">
        <v>11802.03</v>
      </c>
      <c r="H109" s="17">
        <v>49030.200000000004</v>
      </c>
      <c r="I109" s="17">
        <v>13865</v>
      </c>
      <c r="J109" s="17">
        <v>1895.6</v>
      </c>
      <c r="K109" s="17">
        <v>0</v>
      </c>
      <c r="L109" s="17">
        <v>0</v>
      </c>
      <c r="M109" s="17"/>
      <c r="N109" s="17">
        <v>54537.951740999983</v>
      </c>
      <c r="O109" s="18">
        <f t="shared" si="3"/>
        <v>208042.29174099996</v>
      </c>
    </row>
    <row r="110" spans="1:15" x14ac:dyDescent="0.25">
      <c r="A110" s="15" t="s">
        <v>171</v>
      </c>
      <c r="B110" s="29" t="s">
        <v>250</v>
      </c>
      <c r="C110" s="29" t="s">
        <v>99</v>
      </c>
      <c r="D110" s="16" t="s">
        <v>9</v>
      </c>
      <c r="E110" s="17">
        <v>115000.75</v>
      </c>
      <c r="F110" s="17">
        <f t="shared" si="2"/>
        <v>108019.67</v>
      </c>
      <c r="G110" s="17">
        <v>525.1</v>
      </c>
      <c r="H110" s="17">
        <v>6455.9800000000005</v>
      </c>
      <c r="I110" s="17">
        <v>17267.64</v>
      </c>
      <c r="J110" s="17">
        <v>1514.3</v>
      </c>
      <c r="K110" s="17">
        <v>500</v>
      </c>
      <c r="L110" s="17">
        <v>0</v>
      </c>
      <c r="M110" s="17">
        <v>73701.820841000008</v>
      </c>
      <c r="N110" s="17"/>
      <c r="O110" s="18">
        <f t="shared" si="3"/>
        <v>207984.51084100001</v>
      </c>
    </row>
    <row r="111" spans="1:15" x14ac:dyDescent="0.25">
      <c r="A111" s="15" t="s">
        <v>284</v>
      </c>
      <c r="B111" s="29" t="s">
        <v>285</v>
      </c>
      <c r="C111" s="29" t="s">
        <v>98</v>
      </c>
      <c r="D111" s="16" t="s">
        <v>10</v>
      </c>
      <c r="E111" s="17">
        <v>118481.32</v>
      </c>
      <c r="F111" s="17">
        <f t="shared" si="2"/>
        <v>98692.330000000016</v>
      </c>
      <c r="G111" s="17">
        <v>12749.18</v>
      </c>
      <c r="H111" s="17">
        <v>7039.81</v>
      </c>
      <c r="I111" s="17">
        <v>17267.759999999998</v>
      </c>
      <c r="J111" s="17">
        <v>1616.04</v>
      </c>
      <c r="K111" s="17">
        <v>500</v>
      </c>
      <c r="L111" s="17">
        <v>0</v>
      </c>
      <c r="M111" s="17"/>
      <c r="N111" s="17">
        <v>69982.731203000003</v>
      </c>
      <c r="O111" s="18">
        <f t="shared" si="3"/>
        <v>207847.85120300003</v>
      </c>
    </row>
    <row r="112" spans="1:15" x14ac:dyDescent="0.25">
      <c r="A112" s="15" t="s">
        <v>133</v>
      </c>
      <c r="B112" s="29" t="s">
        <v>286</v>
      </c>
      <c r="C112" s="29" t="s">
        <v>99</v>
      </c>
      <c r="D112" s="16" t="s">
        <v>9</v>
      </c>
      <c r="E112" s="17">
        <v>120679.91</v>
      </c>
      <c r="F112" s="17">
        <f t="shared" si="2"/>
        <v>108510.02</v>
      </c>
      <c r="G112" s="17">
        <v>4513.33</v>
      </c>
      <c r="H112" s="17">
        <v>7656.5599999999995</v>
      </c>
      <c r="I112" s="17">
        <v>10606.18</v>
      </c>
      <c r="J112" s="17">
        <v>1661.04</v>
      </c>
      <c r="K112" s="17">
        <v>0</v>
      </c>
      <c r="L112" s="17">
        <v>0</v>
      </c>
      <c r="M112" s="17">
        <v>74036.386645999999</v>
      </c>
      <c r="N112" s="17"/>
      <c r="O112" s="18">
        <f t="shared" si="3"/>
        <v>206983.516646</v>
      </c>
    </row>
    <row r="113" spans="1:15" x14ac:dyDescent="0.25">
      <c r="A113" s="15" t="s">
        <v>181</v>
      </c>
      <c r="B113" s="29" t="s">
        <v>287</v>
      </c>
      <c r="C113" s="29" t="s">
        <v>99</v>
      </c>
      <c r="D113" s="16" t="s">
        <v>12</v>
      </c>
      <c r="E113" s="17">
        <v>119392.85</v>
      </c>
      <c r="F113" s="17">
        <f t="shared" si="2"/>
        <v>95879.890000000014</v>
      </c>
      <c r="G113" s="17">
        <v>13816.28</v>
      </c>
      <c r="H113" s="17">
        <v>9696.68</v>
      </c>
      <c r="I113" s="17">
        <v>20190.560000000001</v>
      </c>
      <c r="J113" s="17">
        <v>1658.79</v>
      </c>
      <c r="K113" s="17">
        <v>0</v>
      </c>
      <c r="L113" s="17">
        <v>0</v>
      </c>
      <c r="M113" s="17">
        <v>65418.848947000013</v>
      </c>
      <c r="N113" s="17"/>
      <c r="O113" s="18">
        <f t="shared" si="3"/>
        <v>206661.04894700003</v>
      </c>
    </row>
    <row r="114" spans="1:15" x14ac:dyDescent="0.25">
      <c r="A114" s="15" t="s">
        <v>171</v>
      </c>
      <c r="B114" s="29" t="s">
        <v>288</v>
      </c>
      <c r="C114" s="29" t="s">
        <v>99</v>
      </c>
      <c r="D114" s="16" t="s">
        <v>9</v>
      </c>
      <c r="E114" s="17">
        <v>130922.64</v>
      </c>
      <c r="F114" s="17">
        <f t="shared" si="2"/>
        <v>97942.260000000009</v>
      </c>
      <c r="G114" s="17">
        <v>26518.159999999996</v>
      </c>
      <c r="H114" s="17">
        <v>6462.2199999999993</v>
      </c>
      <c r="I114" s="17">
        <v>6341.92</v>
      </c>
      <c r="J114" s="17">
        <v>1803.51</v>
      </c>
      <c r="K114" s="17">
        <v>500</v>
      </c>
      <c r="L114" s="17">
        <v>0</v>
      </c>
      <c r="M114" s="17">
        <v>66826.003998000015</v>
      </c>
      <c r="N114" s="17"/>
      <c r="O114" s="18">
        <f t="shared" si="3"/>
        <v>206394.07399800007</v>
      </c>
    </row>
    <row r="115" spans="1:15" x14ac:dyDescent="0.25">
      <c r="A115" s="15" t="s">
        <v>157</v>
      </c>
      <c r="B115" s="29" t="s">
        <v>289</v>
      </c>
      <c r="C115" s="29" t="s">
        <v>98</v>
      </c>
      <c r="D115" s="16" t="s">
        <v>10</v>
      </c>
      <c r="E115" s="17">
        <v>124017.44</v>
      </c>
      <c r="F115" s="17">
        <f t="shared" si="2"/>
        <v>98679.959999999992</v>
      </c>
      <c r="G115" s="17">
        <v>15821.88</v>
      </c>
      <c r="H115" s="17">
        <v>9515.6</v>
      </c>
      <c r="I115" s="17">
        <v>10606.08</v>
      </c>
      <c r="J115" s="17">
        <v>1710.26</v>
      </c>
      <c r="K115" s="17">
        <v>0</v>
      </c>
      <c r="L115" s="17">
        <v>0</v>
      </c>
      <c r="M115" s="17"/>
      <c r="N115" s="17">
        <v>69973.959635999985</v>
      </c>
      <c r="O115" s="18">
        <f t="shared" si="3"/>
        <v>206307.73963599998</v>
      </c>
    </row>
    <row r="116" spans="1:15" x14ac:dyDescent="0.25">
      <c r="A116" s="15" t="s">
        <v>290</v>
      </c>
      <c r="B116" s="29" t="s">
        <v>136</v>
      </c>
      <c r="C116" s="29" t="s">
        <v>99</v>
      </c>
      <c r="D116" s="16" t="s">
        <v>12</v>
      </c>
      <c r="E116" s="17">
        <v>119863.15</v>
      </c>
      <c r="F116" s="17">
        <f t="shared" si="2"/>
        <v>98192.01</v>
      </c>
      <c r="G116" s="17">
        <v>14148.94</v>
      </c>
      <c r="H116" s="17">
        <v>7522.2</v>
      </c>
      <c r="I116" s="17">
        <v>17267.64</v>
      </c>
      <c r="J116" s="17">
        <v>1605.05</v>
      </c>
      <c r="K116" s="17">
        <v>500</v>
      </c>
      <c r="L116" s="17">
        <v>0</v>
      </c>
      <c r="M116" s="17">
        <v>66996.408423000001</v>
      </c>
      <c r="N116" s="17"/>
      <c r="O116" s="18">
        <f t="shared" si="3"/>
        <v>206232.24842299998</v>
      </c>
    </row>
    <row r="117" spans="1:15" x14ac:dyDescent="0.25">
      <c r="A117" s="15" t="s">
        <v>291</v>
      </c>
      <c r="B117" s="29" t="s">
        <v>292</v>
      </c>
      <c r="C117" s="29" t="s">
        <v>99</v>
      </c>
      <c r="D117" s="16" t="s">
        <v>12</v>
      </c>
      <c r="E117" s="17">
        <v>122088.76</v>
      </c>
      <c r="F117" s="17">
        <f t="shared" si="2"/>
        <v>96440.42</v>
      </c>
      <c r="G117" s="17">
        <v>20131.199999999997</v>
      </c>
      <c r="H117" s="17">
        <v>5517.1399999999994</v>
      </c>
      <c r="I117" s="17">
        <v>16637.919999999998</v>
      </c>
      <c r="J117" s="17">
        <v>1642.8</v>
      </c>
      <c r="K117" s="17">
        <v>0</v>
      </c>
      <c r="L117" s="17">
        <v>0</v>
      </c>
      <c r="M117" s="17">
        <v>65801.298565999998</v>
      </c>
      <c r="N117" s="17"/>
      <c r="O117" s="18">
        <f t="shared" si="3"/>
        <v>206170.77856599999</v>
      </c>
    </row>
    <row r="118" spans="1:15" x14ac:dyDescent="0.25">
      <c r="A118" s="15" t="s">
        <v>153</v>
      </c>
      <c r="B118" s="29" t="s">
        <v>293</v>
      </c>
      <c r="C118" s="29" t="s">
        <v>99</v>
      </c>
      <c r="D118" s="16" t="s">
        <v>12</v>
      </c>
      <c r="E118" s="17">
        <v>130057.33</v>
      </c>
      <c r="F118" s="17">
        <f t="shared" si="2"/>
        <v>97902.22</v>
      </c>
      <c r="G118" s="17">
        <v>20563.62</v>
      </c>
      <c r="H118" s="17">
        <v>11591.49</v>
      </c>
      <c r="I118" s="17">
        <v>6512.48</v>
      </c>
      <c r="J118" s="17">
        <v>1807.61</v>
      </c>
      <c r="K118" s="17">
        <v>0</v>
      </c>
      <c r="L118" s="17">
        <v>0</v>
      </c>
      <c r="M118" s="17">
        <v>66798.684706</v>
      </c>
      <c r="N118" s="17"/>
      <c r="O118" s="18">
        <f t="shared" si="3"/>
        <v>205176.10470599998</v>
      </c>
    </row>
    <row r="119" spans="1:15" x14ac:dyDescent="0.25">
      <c r="A119" s="15" t="s">
        <v>188</v>
      </c>
      <c r="B119" s="29" t="s">
        <v>294</v>
      </c>
      <c r="C119" s="29" t="s">
        <v>99</v>
      </c>
      <c r="D119" s="16" t="s">
        <v>12</v>
      </c>
      <c r="E119" s="17">
        <v>124369.49</v>
      </c>
      <c r="F119" s="17">
        <f t="shared" si="2"/>
        <v>89821.21</v>
      </c>
      <c r="G119" s="17">
        <v>26717.24</v>
      </c>
      <c r="H119" s="17">
        <v>7831.04</v>
      </c>
      <c r="I119" s="17">
        <v>17267.64</v>
      </c>
      <c r="J119" s="17">
        <v>1661.58</v>
      </c>
      <c r="K119" s="17">
        <v>500</v>
      </c>
      <c r="L119" s="17">
        <v>0</v>
      </c>
      <c r="M119" s="17">
        <v>61285.011583000007</v>
      </c>
      <c r="N119" s="17"/>
      <c r="O119" s="18">
        <f t="shared" si="3"/>
        <v>205083.72158300001</v>
      </c>
    </row>
    <row r="120" spans="1:15" x14ac:dyDescent="0.25">
      <c r="A120" s="15" t="s">
        <v>295</v>
      </c>
      <c r="B120" s="29" t="s">
        <v>296</v>
      </c>
      <c r="C120" s="29" t="s">
        <v>99</v>
      </c>
      <c r="D120" s="16" t="s">
        <v>12</v>
      </c>
      <c r="E120" s="17">
        <v>124300.44</v>
      </c>
      <c r="F120" s="17">
        <f t="shared" si="2"/>
        <v>95870.41</v>
      </c>
      <c r="G120" s="17">
        <v>20613.559999999998</v>
      </c>
      <c r="H120" s="17">
        <v>7816.47</v>
      </c>
      <c r="I120" s="17">
        <v>13622.05</v>
      </c>
      <c r="J120" s="17">
        <v>1694.91</v>
      </c>
      <c r="K120" s="17">
        <v>0</v>
      </c>
      <c r="L120" s="17">
        <v>0</v>
      </c>
      <c r="M120" s="17">
        <v>65412.380743000002</v>
      </c>
      <c r="N120" s="17"/>
      <c r="O120" s="18">
        <f t="shared" si="3"/>
        <v>205029.78074299998</v>
      </c>
    </row>
    <row r="121" spans="1:15" x14ac:dyDescent="0.25">
      <c r="A121" s="15" t="s">
        <v>232</v>
      </c>
      <c r="B121" s="29" t="s">
        <v>297</v>
      </c>
      <c r="C121" s="29" t="s">
        <v>99</v>
      </c>
      <c r="D121" s="16" t="s">
        <v>12</v>
      </c>
      <c r="E121" s="17">
        <v>118245.97</v>
      </c>
      <c r="F121" s="17">
        <f t="shared" si="2"/>
        <v>97775.01</v>
      </c>
      <c r="G121" s="17">
        <v>13904.94</v>
      </c>
      <c r="H121" s="17">
        <v>6566.02</v>
      </c>
      <c r="I121" s="17">
        <v>17267.64</v>
      </c>
      <c r="J121" s="17">
        <v>1621.32</v>
      </c>
      <c r="K121" s="17">
        <v>500</v>
      </c>
      <c r="L121" s="17">
        <v>0</v>
      </c>
      <c r="M121" s="17">
        <v>66711.889322999996</v>
      </c>
      <c r="N121" s="17"/>
      <c r="O121" s="18">
        <f t="shared" si="3"/>
        <v>204346.81932299997</v>
      </c>
    </row>
    <row r="122" spans="1:15" x14ac:dyDescent="0.25">
      <c r="A122" s="15" t="s">
        <v>269</v>
      </c>
      <c r="B122" s="29" t="s">
        <v>298</v>
      </c>
      <c r="C122" s="29" t="s">
        <v>98</v>
      </c>
      <c r="D122" s="16" t="s">
        <v>10</v>
      </c>
      <c r="E122" s="17">
        <v>114867.58</v>
      </c>
      <c r="F122" s="17">
        <f t="shared" si="2"/>
        <v>98694.58</v>
      </c>
      <c r="G122" s="17">
        <v>7336.27</v>
      </c>
      <c r="H122" s="17">
        <v>8836.73</v>
      </c>
      <c r="I122" s="17">
        <v>17267.759999999998</v>
      </c>
      <c r="J122" s="17">
        <v>1554.32</v>
      </c>
      <c r="K122" s="17">
        <v>500</v>
      </c>
      <c r="L122" s="17">
        <v>0</v>
      </c>
      <c r="M122" s="17"/>
      <c r="N122" s="17">
        <v>69984.326677999998</v>
      </c>
      <c r="O122" s="18">
        <f t="shared" si="3"/>
        <v>204173.98667800002</v>
      </c>
    </row>
    <row r="123" spans="1:15" x14ac:dyDescent="0.25">
      <c r="A123" s="15" t="s">
        <v>196</v>
      </c>
      <c r="B123" s="29" t="s">
        <v>299</v>
      </c>
      <c r="C123" s="29" t="s">
        <v>98</v>
      </c>
      <c r="D123" s="16" t="s">
        <v>10</v>
      </c>
      <c r="E123" s="17">
        <v>114729.26</v>
      </c>
      <c r="F123" s="17">
        <f t="shared" si="2"/>
        <v>98679.999999999985</v>
      </c>
      <c r="G123" s="17">
        <v>7221.68</v>
      </c>
      <c r="H123" s="17">
        <v>8827.58</v>
      </c>
      <c r="I123" s="17">
        <v>17267.759999999998</v>
      </c>
      <c r="J123" s="17">
        <v>1568.12</v>
      </c>
      <c r="K123" s="17">
        <v>500</v>
      </c>
      <c r="L123" s="17">
        <v>0</v>
      </c>
      <c r="M123" s="17"/>
      <c r="N123" s="17">
        <v>69973.987999999983</v>
      </c>
      <c r="O123" s="18">
        <f t="shared" si="3"/>
        <v>204039.12799999997</v>
      </c>
    </row>
    <row r="124" spans="1:15" x14ac:dyDescent="0.25">
      <c r="A124" s="15" t="s">
        <v>300</v>
      </c>
      <c r="B124" s="29" t="s">
        <v>301</v>
      </c>
      <c r="C124" s="29" t="s">
        <v>98</v>
      </c>
      <c r="D124" s="16" t="s">
        <v>10</v>
      </c>
      <c r="E124" s="17">
        <v>114060.27</v>
      </c>
      <c r="F124" s="17">
        <f t="shared" si="2"/>
        <v>99537.760000000009</v>
      </c>
      <c r="G124" s="17">
        <v>6594.4</v>
      </c>
      <c r="H124" s="17">
        <v>7928.11</v>
      </c>
      <c r="I124" s="17">
        <v>17267.759999999998</v>
      </c>
      <c r="J124" s="17">
        <v>1502.07</v>
      </c>
      <c r="K124" s="17">
        <v>500</v>
      </c>
      <c r="L124" s="17">
        <v>0</v>
      </c>
      <c r="M124" s="17"/>
      <c r="N124" s="17">
        <v>70582.225615999996</v>
      </c>
      <c r="O124" s="18">
        <f t="shared" si="3"/>
        <v>203912.32561599999</v>
      </c>
    </row>
    <row r="125" spans="1:15" x14ac:dyDescent="0.25">
      <c r="A125" s="15" t="s">
        <v>185</v>
      </c>
      <c r="B125" s="29" t="s">
        <v>302</v>
      </c>
      <c r="C125" s="29" t="s">
        <v>99</v>
      </c>
      <c r="D125" s="16" t="s">
        <v>12</v>
      </c>
      <c r="E125" s="17">
        <v>129546.66</v>
      </c>
      <c r="F125" s="17">
        <f t="shared" si="2"/>
        <v>95882.96</v>
      </c>
      <c r="G125" s="17">
        <v>26418.36</v>
      </c>
      <c r="H125" s="17">
        <v>7245.34</v>
      </c>
      <c r="I125" s="17">
        <v>6341.92</v>
      </c>
      <c r="J125" s="17">
        <v>1868.34</v>
      </c>
      <c r="K125" s="17">
        <v>500</v>
      </c>
      <c r="L125" s="17">
        <v>0</v>
      </c>
      <c r="M125" s="17">
        <v>65420.943608000009</v>
      </c>
      <c r="N125" s="17"/>
      <c r="O125" s="18">
        <f t="shared" si="3"/>
        <v>203677.86360800001</v>
      </c>
    </row>
    <row r="126" spans="1:15" x14ac:dyDescent="0.25">
      <c r="A126" s="15" t="s">
        <v>303</v>
      </c>
      <c r="B126" s="29" t="s">
        <v>304</v>
      </c>
      <c r="C126" s="29" t="s">
        <v>99</v>
      </c>
      <c r="D126" s="16" t="s">
        <v>12</v>
      </c>
      <c r="E126" s="17">
        <v>126944.77</v>
      </c>
      <c r="F126" s="17">
        <f t="shared" si="2"/>
        <v>88533.37000000001</v>
      </c>
      <c r="G126" s="17">
        <v>30782.23</v>
      </c>
      <c r="H126" s="17">
        <v>7629.17</v>
      </c>
      <c r="I126" s="17">
        <v>13636.91</v>
      </c>
      <c r="J126" s="17">
        <v>1703.57</v>
      </c>
      <c r="K126" s="17">
        <v>0</v>
      </c>
      <c r="L126" s="17">
        <v>0</v>
      </c>
      <c r="M126" s="17">
        <v>60406.318351000009</v>
      </c>
      <c r="N126" s="17"/>
      <c r="O126" s="18">
        <f t="shared" si="3"/>
        <v>202691.56835100002</v>
      </c>
    </row>
    <row r="127" spans="1:15" x14ac:dyDescent="0.25">
      <c r="A127" s="15" t="s">
        <v>305</v>
      </c>
      <c r="B127" s="29" t="s">
        <v>306</v>
      </c>
      <c r="C127" s="29" t="s">
        <v>99</v>
      </c>
      <c r="D127" s="16" t="s">
        <v>9</v>
      </c>
      <c r="E127" s="17">
        <v>119468.1</v>
      </c>
      <c r="F127" s="17">
        <f t="shared" si="2"/>
        <v>102687.99</v>
      </c>
      <c r="G127" s="17">
        <v>6521.15</v>
      </c>
      <c r="H127" s="17">
        <v>10258.960000000001</v>
      </c>
      <c r="I127" s="17">
        <v>10857.34</v>
      </c>
      <c r="J127" s="17">
        <v>1622.5</v>
      </c>
      <c r="K127" s="17">
        <v>500</v>
      </c>
      <c r="L127" s="17">
        <v>0</v>
      </c>
      <c r="M127" s="17">
        <v>70064.015576999998</v>
      </c>
      <c r="N127" s="17"/>
      <c r="O127" s="18">
        <f t="shared" si="3"/>
        <v>202511.95557699999</v>
      </c>
    </row>
    <row r="128" spans="1:15" x14ac:dyDescent="0.25">
      <c r="A128" s="15" t="s">
        <v>307</v>
      </c>
      <c r="B128" s="29" t="s">
        <v>308</v>
      </c>
      <c r="C128" s="29" t="s">
        <v>98</v>
      </c>
      <c r="D128" s="16" t="s">
        <v>10</v>
      </c>
      <c r="E128" s="17">
        <v>113919.87</v>
      </c>
      <c r="F128" s="17">
        <f t="shared" si="2"/>
        <v>98679.98</v>
      </c>
      <c r="G128" s="17">
        <v>6594.4</v>
      </c>
      <c r="H128" s="17">
        <v>8645.49</v>
      </c>
      <c r="I128" s="17">
        <v>16638</v>
      </c>
      <c r="J128" s="17">
        <v>1517.11</v>
      </c>
      <c r="K128" s="17">
        <v>0</v>
      </c>
      <c r="L128" s="17">
        <v>0</v>
      </c>
      <c r="M128" s="17"/>
      <c r="N128" s="17">
        <v>69973.973817999999</v>
      </c>
      <c r="O128" s="18">
        <f t="shared" si="3"/>
        <v>202048.95381799998</v>
      </c>
    </row>
    <row r="129" spans="1:15" x14ac:dyDescent="0.25">
      <c r="A129" s="15" t="s">
        <v>309</v>
      </c>
      <c r="B129" s="29" t="s">
        <v>310</v>
      </c>
      <c r="C129" s="29" t="s">
        <v>99</v>
      </c>
      <c r="D129" s="16" t="s">
        <v>12</v>
      </c>
      <c r="E129" s="17">
        <v>117622.42</v>
      </c>
      <c r="F129" s="17">
        <f t="shared" si="2"/>
        <v>96962.09</v>
      </c>
      <c r="G129" s="17">
        <v>13195.34</v>
      </c>
      <c r="H129" s="17">
        <v>7464.99</v>
      </c>
      <c r="I129" s="17">
        <v>16637.919999999998</v>
      </c>
      <c r="J129" s="17">
        <v>1576.99</v>
      </c>
      <c r="K129" s="17">
        <v>0</v>
      </c>
      <c r="L129" s="17">
        <v>0</v>
      </c>
      <c r="M129" s="17">
        <v>66157.234007000006</v>
      </c>
      <c r="N129" s="17"/>
      <c r="O129" s="18">
        <f t="shared" si="3"/>
        <v>201994.56400700001</v>
      </c>
    </row>
    <row r="130" spans="1:15" x14ac:dyDescent="0.25">
      <c r="A130" s="15" t="s">
        <v>311</v>
      </c>
      <c r="B130" s="29" t="s">
        <v>312</v>
      </c>
      <c r="C130" s="29" t="s">
        <v>98</v>
      </c>
      <c r="D130" s="16" t="s">
        <v>10</v>
      </c>
      <c r="E130" s="17">
        <v>112521.85</v>
      </c>
      <c r="F130" s="17">
        <f t="shared" si="2"/>
        <v>98679.97</v>
      </c>
      <c r="G130" s="17">
        <v>5275.52</v>
      </c>
      <c r="H130" s="17">
        <v>8566.36</v>
      </c>
      <c r="I130" s="17">
        <v>17267.759999999998</v>
      </c>
      <c r="J130" s="17">
        <v>1514.37</v>
      </c>
      <c r="K130" s="17">
        <v>500</v>
      </c>
      <c r="L130" s="17">
        <v>0</v>
      </c>
      <c r="M130" s="17"/>
      <c r="N130" s="17">
        <v>69973.966726999992</v>
      </c>
      <c r="O130" s="18">
        <f t="shared" si="3"/>
        <v>201777.946727</v>
      </c>
    </row>
    <row r="131" spans="1:15" x14ac:dyDescent="0.25">
      <c r="A131" s="15" t="s">
        <v>144</v>
      </c>
      <c r="B131" s="29" t="s">
        <v>313</v>
      </c>
      <c r="C131" s="29" t="s">
        <v>99</v>
      </c>
      <c r="D131" s="16" t="s">
        <v>12</v>
      </c>
      <c r="E131" s="17">
        <v>115228.43</v>
      </c>
      <c r="F131" s="17">
        <f t="shared" si="2"/>
        <v>98431.86</v>
      </c>
      <c r="G131" s="17">
        <v>11576.42</v>
      </c>
      <c r="H131" s="17">
        <v>5220.1499999999996</v>
      </c>
      <c r="I131" s="17">
        <v>17267.64</v>
      </c>
      <c r="J131" s="17">
        <v>1587.11</v>
      </c>
      <c r="K131" s="17">
        <v>500</v>
      </c>
      <c r="L131" s="17">
        <v>0</v>
      </c>
      <c r="M131" s="17">
        <v>67160.058078000002</v>
      </c>
      <c r="N131" s="17"/>
      <c r="O131" s="18">
        <f t="shared" si="3"/>
        <v>201743.23807799999</v>
      </c>
    </row>
    <row r="132" spans="1:15" x14ac:dyDescent="0.25">
      <c r="A132" s="15" t="s">
        <v>153</v>
      </c>
      <c r="B132" s="29" t="s">
        <v>314</v>
      </c>
      <c r="C132" s="29" t="s">
        <v>98</v>
      </c>
      <c r="D132" s="16" t="s">
        <v>10</v>
      </c>
      <c r="E132" s="17">
        <v>119051.77</v>
      </c>
      <c r="F132" s="17">
        <f t="shared" si="2"/>
        <v>98694.610000000015</v>
      </c>
      <c r="G132" s="17">
        <v>11210.48</v>
      </c>
      <c r="H132" s="17">
        <v>9146.68</v>
      </c>
      <c r="I132" s="17">
        <v>10606.08</v>
      </c>
      <c r="J132" s="17">
        <v>1661.02</v>
      </c>
      <c r="K132" s="17">
        <v>0</v>
      </c>
      <c r="L132" s="17">
        <v>0</v>
      </c>
      <c r="M132" s="17"/>
      <c r="N132" s="17">
        <v>69984.347951000003</v>
      </c>
      <c r="O132" s="18">
        <f t="shared" si="3"/>
        <v>201303.21795100003</v>
      </c>
    </row>
    <row r="133" spans="1:15" x14ac:dyDescent="0.25">
      <c r="A133" s="15" t="s">
        <v>315</v>
      </c>
      <c r="B133" s="29" t="s">
        <v>283</v>
      </c>
      <c r="C133" s="29" t="s">
        <v>98</v>
      </c>
      <c r="D133" s="16" t="s">
        <v>21</v>
      </c>
      <c r="E133" s="17">
        <v>118174.74</v>
      </c>
      <c r="F133" s="17">
        <f t="shared" si="2"/>
        <v>91153.69</v>
      </c>
      <c r="G133" s="17">
        <v>17939.84</v>
      </c>
      <c r="H133" s="17">
        <v>9081.2100000000009</v>
      </c>
      <c r="I133" s="17">
        <v>16638</v>
      </c>
      <c r="J133" s="17">
        <v>1566.4</v>
      </c>
      <c r="K133" s="17">
        <v>0</v>
      </c>
      <c r="L133" s="17">
        <v>0</v>
      </c>
      <c r="M133" s="17"/>
      <c r="N133" s="17">
        <v>64637.081578999998</v>
      </c>
      <c r="O133" s="18">
        <f t="shared" si="3"/>
        <v>201016.22157899998</v>
      </c>
    </row>
    <row r="134" spans="1:15" x14ac:dyDescent="0.25">
      <c r="A134" s="15" t="s">
        <v>316</v>
      </c>
      <c r="B134" s="29" t="s">
        <v>317</v>
      </c>
      <c r="C134" s="29" t="s">
        <v>98</v>
      </c>
      <c r="D134" s="16" t="s">
        <v>31</v>
      </c>
      <c r="E134" s="17">
        <v>117147.53</v>
      </c>
      <c r="F134" s="17">
        <f t="shared" si="2"/>
        <v>106046.12</v>
      </c>
      <c r="G134" s="17">
        <v>2107.61</v>
      </c>
      <c r="H134" s="17">
        <v>8993.8000000000011</v>
      </c>
      <c r="I134" s="17">
        <v>6342</v>
      </c>
      <c r="J134" s="17">
        <v>1680.57</v>
      </c>
      <c r="K134" s="17">
        <v>500</v>
      </c>
      <c r="L134" s="17">
        <v>0</v>
      </c>
      <c r="M134" s="17"/>
      <c r="N134" s="17">
        <v>75197.303691999987</v>
      </c>
      <c r="O134" s="18">
        <f t="shared" si="3"/>
        <v>200867.40369199999</v>
      </c>
    </row>
    <row r="135" spans="1:15" x14ac:dyDescent="0.25">
      <c r="A135" s="15" t="s">
        <v>318</v>
      </c>
      <c r="B135" s="29" t="s">
        <v>319</v>
      </c>
      <c r="C135" s="29" t="s">
        <v>98</v>
      </c>
      <c r="D135" s="16" t="s">
        <v>10</v>
      </c>
      <c r="E135" s="17">
        <v>117947.19</v>
      </c>
      <c r="F135" s="17">
        <f t="shared" ref="F135:F198" si="4">+E135-G135-H135</f>
        <v>98680.01</v>
      </c>
      <c r="G135" s="17">
        <v>10963.19</v>
      </c>
      <c r="H135" s="17">
        <v>8303.99</v>
      </c>
      <c r="I135" s="17">
        <v>10857.36</v>
      </c>
      <c r="J135" s="17">
        <v>1576.55</v>
      </c>
      <c r="K135" s="17">
        <v>500</v>
      </c>
      <c r="L135" s="17">
        <v>0</v>
      </c>
      <c r="M135" s="17"/>
      <c r="N135" s="17">
        <v>69973.99509099999</v>
      </c>
      <c r="O135" s="18">
        <f t="shared" ref="O135:O198" si="5">SUM(F135:N135)</f>
        <v>200855.095091</v>
      </c>
    </row>
    <row r="136" spans="1:15" x14ac:dyDescent="0.25">
      <c r="A136" s="15" t="s">
        <v>320</v>
      </c>
      <c r="B136" s="29" t="s">
        <v>189</v>
      </c>
      <c r="C136" s="29" t="s">
        <v>99</v>
      </c>
      <c r="D136" s="16" t="s">
        <v>9</v>
      </c>
      <c r="E136" s="17">
        <v>114370.49</v>
      </c>
      <c r="F136" s="17">
        <f t="shared" si="4"/>
        <v>97454.2</v>
      </c>
      <c r="G136" s="17">
        <v>10489.710000000001</v>
      </c>
      <c r="H136" s="17">
        <v>6426.58</v>
      </c>
      <c r="I136" s="17">
        <v>17267.64</v>
      </c>
      <c r="J136" s="17">
        <v>1574.32</v>
      </c>
      <c r="K136" s="17">
        <v>500</v>
      </c>
      <c r="L136" s="17">
        <v>0</v>
      </c>
      <c r="M136" s="17">
        <v>66493.000660000005</v>
      </c>
      <c r="N136" s="17"/>
      <c r="O136" s="18">
        <f t="shared" si="5"/>
        <v>200205.45066000003</v>
      </c>
    </row>
    <row r="137" spans="1:15" x14ac:dyDescent="0.25">
      <c r="A137" s="15" t="s">
        <v>188</v>
      </c>
      <c r="B137" s="29" t="s">
        <v>321</v>
      </c>
      <c r="C137" s="29" t="s">
        <v>99</v>
      </c>
      <c r="D137" s="16" t="s">
        <v>12</v>
      </c>
      <c r="E137" s="17">
        <v>115313.64</v>
      </c>
      <c r="F137" s="17">
        <f t="shared" si="4"/>
        <v>95942.15</v>
      </c>
      <c r="G137" s="17">
        <v>10051.719999999999</v>
      </c>
      <c r="H137" s="17">
        <v>9319.77</v>
      </c>
      <c r="I137" s="17">
        <v>17267.64</v>
      </c>
      <c r="J137" s="17">
        <v>1575.45</v>
      </c>
      <c r="K137" s="17">
        <v>500</v>
      </c>
      <c r="L137" s="17">
        <v>0</v>
      </c>
      <c r="M137" s="17">
        <v>65461.328945000001</v>
      </c>
      <c r="N137" s="17"/>
      <c r="O137" s="18">
        <f t="shared" si="5"/>
        <v>200118.058945</v>
      </c>
    </row>
    <row r="138" spans="1:15" x14ac:dyDescent="0.25">
      <c r="A138" s="15" t="s">
        <v>155</v>
      </c>
      <c r="B138" s="29" t="s">
        <v>322</v>
      </c>
      <c r="C138" s="29" t="s">
        <v>99</v>
      </c>
      <c r="D138" s="16" t="s">
        <v>12</v>
      </c>
      <c r="E138" s="17">
        <v>115514.84</v>
      </c>
      <c r="F138" s="17">
        <f t="shared" si="4"/>
        <v>97182.2</v>
      </c>
      <c r="G138" s="17">
        <v>11864.660000000002</v>
      </c>
      <c r="H138" s="17">
        <v>6467.98</v>
      </c>
      <c r="I138" s="17">
        <v>16637.919999999998</v>
      </c>
      <c r="J138" s="17">
        <v>1590.18</v>
      </c>
      <c r="K138" s="17">
        <v>0</v>
      </c>
      <c r="L138" s="17">
        <v>0</v>
      </c>
      <c r="M138" s="17">
        <v>66307.415059999999</v>
      </c>
      <c r="N138" s="17"/>
      <c r="O138" s="18">
        <f t="shared" si="5"/>
        <v>200050.35506</v>
      </c>
    </row>
    <row r="139" spans="1:15" x14ac:dyDescent="0.25">
      <c r="A139" s="15" t="s">
        <v>323</v>
      </c>
      <c r="B139" s="29" t="s">
        <v>165</v>
      </c>
      <c r="C139" s="29" t="s">
        <v>99</v>
      </c>
      <c r="D139" s="16" t="s">
        <v>9</v>
      </c>
      <c r="E139" s="17">
        <v>113027.31</v>
      </c>
      <c r="F139" s="17">
        <f t="shared" si="4"/>
        <v>99852.42</v>
      </c>
      <c r="G139" s="17">
        <v>6796.15</v>
      </c>
      <c r="H139" s="17">
        <v>6378.74</v>
      </c>
      <c r="I139" s="17">
        <v>16637.919999999998</v>
      </c>
      <c r="J139" s="17">
        <v>1550.24</v>
      </c>
      <c r="K139" s="17">
        <v>0</v>
      </c>
      <c r="L139" s="17">
        <v>0</v>
      </c>
      <c r="M139" s="17">
        <v>68129.306165999995</v>
      </c>
      <c r="N139" s="17"/>
      <c r="O139" s="18">
        <f t="shared" si="5"/>
        <v>199344.776166</v>
      </c>
    </row>
    <row r="140" spans="1:15" x14ac:dyDescent="0.25">
      <c r="A140" s="15" t="s">
        <v>324</v>
      </c>
      <c r="B140" s="29" t="s">
        <v>325</v>
      </c>
      <c r="C140" s="29" t="s">
        <v>99</v>
      </c>
      <c r="D140" s="16" t="s">
        <v>9</v>
      </c>
      <c r="E140" s="17">
        <v>116912.24</v>
      </c>
      <c r="F140" s="17">
        <f t="shared" si="4"/>
        <v>108112.09</v>
      </c>
      <c r="G140" s="17">
        <v>3154.1800000000003</v>
      </c>
      <c r="H140" s="17">
        <v>5645.97</v>
      </c>
      <c r="I140" s="17">
        <v>6984.83</v>
      </c>
      <c r="J140" s="17">
        <v>1663.23</v>
      </c>
      <c r="K140" s="17">
        <v>0</v>
      </c>
      <c r="L140" s="17">
        <v>0</v>
      </c>
      <c r="M140" s="17">
        <v>73764.879006999996</v>
      </c>
      <c r="N140" s="17"/>
      <c r="O140" s="18">
        <f t="shared" si="5"/>
        <v>199325.179007</v>
      </c>
    </row>
    <row r="141" spans="1:15" x14ac:dyDescent="0.25">
      <c r="A141" s="15" t="s">
        <v>326</v>
      </c>
      <c r="B141" s="29" t="s">
        <v>327</v>
      </c>
      <c r="C141" s="29" t="s">
        <v>98</v>
      </c>
      <c r="D141" s="16" t="s">
        <v>10</v>
      </c>
      <c r="E141" s="17">
        <v>123297.16</v>
      </c>
      <c r="F141" s="17">
        <f t="shared" si="4"/>
        <v>100363.08</v>
      </c>
      <c r="G141" s="17">
        <v>13407.33</v>
      </c>
      <c r="H141" s="17">
        <v>9526.75</v>
      </c>
      <c r="I141" s="17">
        <v>2984.96</v>
      </c>
      <c r="J141" s="17">
        <v>1764.98</v>
      </c>
      <c r="K141" s="17">
        <v>0</v>
      </c>
      <c r="L141" s="17">
        <v>0</v>
      </c>
      <c r="M141" s="17"/>
      <c r="N141" s="17">
        <v>71167.460028000001</v>
      </c>
      <c r="O141" s="18">
        <f t="shared" si="5"/>
        <v>199214.56002800001</v>
      </c>
    </row>
    <row r="142" spans="1:15" x14ac:dyDescent="0.25">
      <c r="A142" s="15" t="s">
        <v>328</v>
      </c>
      <c r="B142" s="29" t="s">
        <v>329</v>
      </c>
      <c r="C142" s="29" t="s">
        <v>98</v>
      </c>
      <c r="D142" s="16" t="s">
        <v>10</v>
      </c>
      <c r="E142" s="17">
        <v>119955.49</v>
      </c>
      <c r="F142" s="17">
        <f t="shared" si="4"/>
        <v>99544.040000000008</v>
      </c>
      <c r="G142" s="17">
        <v>11260.75</v>
      </c>
      <c r="H142" s="17">
        <v>9150.7000000000007</v>
      </c>
      <c r="I142" s="17">
        <v>6342</v>
      </c>
      <c r="J142" s="17">
        <v>1671.12</v>
      </c>
      <c r="K142" s="17">
        <v>500</v>
      </c>
      <c r="L142" s="17">
        <v>0</v>
      </c>
      <c r="M142" s="17"/>
      <c r="N142" s="17">
        <v>70586.678763999997</v>
      </c>
      <c r="O142" s="18">
        <f t="shared" si="5"/>
        <v>199055.288764</v>
      </c>
    </row>
    <row r="143" spans="1:15" x14ac:dyDescent="0.25">
      <c r="A143" s="15" t="s">
        <v>131</v>
      </c>
      <c r="B143" s="29" t="s">
        <v>330</v>
      </c>
      <c r="C143" s="29" t="s">
        <v>99</v>
      </c>
      <c r="D143" s="16" t="s">
        <v>12</v>
      </c>
      <c r="E143" s="17">
        <v>121149.32</v>
      </c>
      <c r="F143" s="17">
        <f t="shared" si="4"/>
        <v>95826.180000000022</v>
      </c>
      <c r="G143" s="17">
        <v>16970.96</v>
      </c>
      <c r="H143" s="17">
        <v>8352.18</v>
      </c>
      <c r="I143" s="17">
        <v>10606.18</v>
      </c>
      <c r="J143" s="17">
        <v>1389.12</v>
      </c>
      <c r="K143" s="17">
        <v>0</v>
      </c>
      <c r="L143" s="17">
        <v>0</v>
      </c>
      <c r="M143" s="17">
        <v>65382.202614000016</v>
      </c>
      <c r="N143" s="17"/>
      <c r="O143" s="18">
        <f t="shared" si="5"/>
        <v>198526.822614</v>
      </c>
    </row>
    <row r="144" spans="1:15" x14ac:dyDescent="0.25">
      <c r="A144" s="15" t="s">
        <v>153</v>
      </c>
      <c r="B144" s="29" t="s">
        <v>331</v>
      </c>
      <c r="C144" s="29" t="s">
        <v>99</v>
      </c>
      <c r="D144" s="16" t="s">
        <v>12</v>
      </c>
      <c r="E144" s="17">
        <v>124529.31</v>
      </c>
      <c r="F144" s="17">
        <f t="shared" si="4"/>
        <v>95818.98</v>
      </c>
      <c r="G144" s="17">
        <v>18018.809999999998</v>
      </c>
      <c r="H144" s="17">
        <v>10691.52</v>
      </c>
      <c r="I144" s="17">
        <v>6341.92</v>
      </c>
      <c r="J144" s="17">
        <v>1767.31</v>
      </c>
      <c r="K144" s="17">
        <v>500</v>
      </c>
      <c r="L144" s="17">
        <v>0</v>
      </c>
      <c r="M144" s="17">
        <v>65377.290053999997</v>
      </c>
      <c r="N144" s="17"/>
      <c r="O144" s="18">
        <f t="shared" si="5"/>
        <v>198515.83005400002</v>
      </c>
    </row>
    <row r="145" spans="1:15" x14ac:dyDescent="0.25">
      <c r="A145" s="15" t="s">
        <v>332</v>
      </c>
      <c r="B145" s="29" t="s">
        <v>333</v>
      </c>
      <c r="C145" s="29" t="s">
        <v>99</v>
      </c>
      <c r="D145" s="16" t="s">
        <v>12</v>
      </c>
      <c r="E145" s="17">
        <v>119873.98</v>
      </c>
      <c r="F145" s="17">
        <f t="shared" si="4"/>
        <v>95804.61</v>
      </c>
      <c r="G145" s="17">
        <v>17464.39</v>
      </c>
      <c r="H145" s="17">
        <v>6604.98</v>
      </c>
      <c r="I145" s="17">
        <v>10857.34</v>
      </c>
      <c r="J145" s="17">
        <v>1674.74</v>
      </c>
      <c r="K145" s="17">
        <v>500</v>
      </c>
      <c r="L145" s="17">
        <v>0</v>
      </c>
      <c r="M145" s="17">
        <v>65367.485402999999</v>
      </c>
      <c r="N145" s="17"/>
      <c r="O145" s="18">
        <f t="shared" si="5"/>
        <v>198273.545403</v>
      </c>
    </row>
    <row r="146" spans="1:15" x14ac:dyDescent="0.25">
      <c r="A146" s="15" t="s">
        <v>334</v>
      </c>
      <c r="B146" s="29" t="s">
        <v>335</v>
      </c>
      <c r="C146" s="29" t="s">
        <v>98</v>
      </c>
      <c r="D146" s="16" t="s">
        <v>10</v>
      </c>
      <c r="E146" s="17">
        <v>108354.21</v>
      </c>
      <c r="F146" s="17">
        <f t="shared" si="4"/>
        <v>98679.98</v>
      </c>
      <c r="G146" s="17">
        <v>1318.88</v>
      </c>
      <c r="H146" s="17">
        <v>8355.35</v>
      </c>
      <c r="I146" s="17">
        <v>17267.759999999998</v>
      </c>
      <c r="J146" s="17">
        <v>1480.1</v>
      </c>
      <c r="K146" s="17">
        <v>500</v>
      </c>
      <c r="L146" s="17">
        <v>0</v>
      </c>
      <c r="M146" s="17"/>
      <c r="N146" s="17">
        <v>69973.973817999999</v>
      </c>
      <c r="O146" s="18">
        <f t="shared" si="5"/>
        <v>197576.04381800001</v>
      </c>
    </row>
    <row r="147" spans="1:15" x14ac:dyDescent="0.25">
      <c r="A147" s="15" t="s">
        <v>153</v>
      </c>
      <c r="B147" s="29" t="s">
        <v>336</v>
      </c>
      <c r="C147" s="29" t="s">
        <v>98</v>
      </c>
      <c r="D147" s="16" t="s">
        <v>10</v>
      </c>
      <c r="E147" s="17">
        <v>111672.36</v>
      </c>
      <c r="F147" s="17">
        <f t="shared" si="4"/>
        <v>93917</v>
      </c>
      <c r="G147" s="17">
        <v>13164.22</v>
      </c>
      <c r="H147" s="17">
        <v>4591.1400000000003</v>
      </c>
      <c r="I147" s="17">
        <v>17267.759999999998</v>
      </c>
      <c r="J147" s="17">
        <v>1507.72</v>
      </c>
      <c r="K147" s="17">
        <v>500</v>
      </c>
      <c r="L147" s="17">
        <v>0</v>
      </c>
      <c r="M147" s="17"/>
      <c r="N147" s="17">
        <v>66596.544699999999</v>
      </c>
      <c r="O147" s="18">
        <f t="shared" si="5"/>
        <v>197544.3847</v>
      </c>
    </row>
    <row r="148" spans="1:15" x14ac:dyDescent="0.25">
      <c r="A148" s="15" t="s">
        <v>260</v>
      </c>
      <c r="B148" s="29" t="s">
        <v>250</v>
      </c>
      <c r="C148" s="29" t="s">
        <v>99</v>
      </c>
      <c r="D148" s="16" t="s">
        <v>12</v>
      </c>
      <c r="E148" s="17">
        <v>111975.59</v>
      </c>
      <c r="F148" s="17">
        <f t="shared" si="4"/>
        <v>97026.569999999992</v>
      </c>
      <c r="G148" s="17">
        <v>7285.16</v>
      </c>
      <c r="H148" s="17">
        <v>7663.86</v>
      </c>
      <c r="I148" s="17">
        <v>17267.64</v>
      </c>
      <c r="J148" s="17">
        <v>1481.9</v>
      </c>
      <c r="K148" s="17">
        <v>500</v>
      </c>
      <c r="L148" s="17">
        <v>0</v>
      </c>
      <c r="M148" s="17">
        <v>66201.228711000003</v>
      </c>
      <c r="N148" s="17"/>
      <c r="O148" s="18">
        <f t="shared" si="5"/>
        <v>197426.35871100001</v>
      </c>
    </row>
    <row r="149" spans="1:15" x14ac:dyDescent="0.25">
      <c r="A149" s="15" t="s">
        <v>125</v>
      </c>
      <c r="B149" s="29" t="s">
        <v>337</v>
      </c>
      <c r="C149" s="29" t="s">
        <v>98</v>
      </c>
      <c r="D149" s="16" t="s">
        <v>10</v>
      </c>
      <c r="E149" s="17">
        <v>114488.28</v>
      </c>
      <c r="F149" s="17">
        <f t="shared" si="4"/>
        <v>89724.28</v>
      </c>
      <c r="G149" s="17">
        <v>19141.77</v>
      </c>
      <c r="H149" s="17">
        <v>5622.23</v>
      </c>
      <c r="I149" s="17">
        <v>17267.759999999998</v>
      </c>
      <c r="J149" s="17">
        <v>1461.42</v>
      </c>
      <c r="K149" s="17">
        <v>500</v>
      </c>
      <c r="L149" s="17">
        <v>0</v>
      </c>
      <c r="M149" s="17"/>
      <c r="N149" s="17">
        <v>63623.486947999998</v>
      </c>
      <c r="O149" s="18">
        <f t="shared" si="5"/>
        <v>197340.94694800003</v>
      </c>
    </row>
    <row r="150" spans="1:15" x14ac:dyDescent="0.25">
      <c r="A150" s="15" t="s">
        <v>338</v>
      </c>
      <c r="B150" s="29" t="s">
        <v>339</v>
      </c>
      <c r="C150" s="29" t="s">
        <v>99</v>
      </c>
      <c r="D150" s="16" t="s">
        <v>12</v>
      </c>
      <c r="E150" s="17">
        <v>128664.06</v>
      </c>
      <c r="F150" s="17">
        <f t="shared" si="4"/>
        <v>97729.57</v>
      </c>
      <c r="G150" s="17">
        <v>23424.48</v>
      </c>
      <c r="H150" s="17">
        <v>7510.0099999999993</v>
      </c>
      <c r="I150" s="17">
        <v>0</v>
      </c>
      <c r="J150" s="17">
        <v>1865.64</v>
      </c>
      <c r="K150" s="17">
        <v>0</v>
      </c>
      <c r="L150" s="17">
        <v>0</v>
      </c>
      <c r="M150" s="17">
        <v>66680.885611000005</v>
      </c>
      <c r="N150" s="17"/>
      <c r="O150" s="18">
        <f t="shared" si="5"/>
        <v>197210.58561100002</v>
      </c>
    </row>
    <row r="151" spans="1:15" x14ac:dyDescent="0.25">
      <c r="A151" s="15" t="s">
        <v>153</v>
      </c>
      <c r="B151" s="29" t="s">
        <v>340</v>
      </c>
      <c r="C151" s="29" t="s">
        <v>99</v>
      </c>
      <c r="D151" s="16" t="s">
        <v>12</v>
      </c>
      <c r="E151" s="17">
        <v>113406.55</v>
      </c>
      <c r="F151" s="17">
        <f t="shared" si="4"/>
        <v>95817.530000000013</v>
      </c>
      <c r="G151" s="17">
        <v>8333.01</v>
      </c>
      <c r="H151" s="17">
        <v>9256.01</v>
      </c>
      <c r="I151" s="17">
        <v>16637.919999999998</v>
      </c>
      <c r="J151" s="17">
        <v>1370.52</v>
      </c>
      <c r="K151" s="17">
        <v>0</v>
      </c>
      <c r="L151" s="17">
        <v>0</v>
      </c>
      <c r="M151" s="17">
        <v>65376.300719000013</v>
      </c>
      <c r="N151" s="17"/>
      <c r="O151" s="18">
        <f t="shared" si="5"/>
        <v>196791.29071900001</v>
      </c>
    </row>
    <row r="152" spans="1:15" x14ac:dyDescent="0.25">
      <c r="A152" s="15" t="s">
        <v>341</v>
      </c>
      <c r="B152" s="29" t="s">
        <v>342</v>
      </c>
      <c r="C152" s="29" t="s">
        <v>99</v>
      </c>
      <c r="D152" s="16" t="s">
        <v>12</v>
      </c>
      <c r="E152" s="17">
        <v>128347.98</v>
      </c>
      <c r="F152" s="17">
        <f t="shared" si="4"/>
        <v>87350.989999999991</v>
      </c>
      <c r="G152" s="17">
        <v>36951.99</v>
      </c>
      <c r="H152" s="17">
        <v>4045</v>
      </c>
      <c r="I152" s="17">
        <v>6341.92</v>
      </c>
      <c r="J152" s="17">
        <v>1850.95</v>
      </c>
      <c r="K152" s="17">
        <v>500</v>
      </c>
      <c r="L152" s="17">
        <v>0</v>
      </c>
      <c r="M152" s="17">
        <v>59599.580476999996</v>
      </c>
      <c r="N152" s="17"/>
      <c r="O152" s="18">
        <f t="shared" si="5"/>
        <v>196640.43047700002</v>
      </c>
    </row>
    <row r="153" spans="1:15" x14ac:dyDescent="0.25">
      <c r="A153" s="15" t="s">
        <v>125</v>
      </c>
      <c r="B153" s="29" t="s">
        <v>187</v>
      </c>
      <c r="C153" s="29" t="s">
        <v>98</v>
      </c>
      <c r="D153" s="16" t="s">
        <v>10</v>
      </c>
      <c r="E153" s="17">
        <v>115684.39</v>
      </c>
      <c r="F153" s="17">
        <f t="shared" si="4"/>
        <v>101146.91</v>
      </c>
      <c r="G153" s="17">
        <v>5745.4</v>
      </c>
      <c r="H153" s="17">
        <v>8792.08</v>
      </c>
      <c r="I153" s="17">
        <v>6342</v>
      </c>
      <c r="J153" s="17">
        <v>1609.9</v>
      </c>
      <c r="K153" s="17">
        <v>500</v>
      </c>
      <c r="L153" s="17">
        <v>0</v>
      </c>
      <c r="M153" s="17"/>
      <c r="N153" s="17">
        <v>71723.273881000001</v>
      </c>
      <c r="O153" s="18">
        <f t="shared" si="5"/>
        <v>195859.56388099998</v>
      </c>
    </row>
    <row r="154" spans="1:15" x14ac:dyDescent="0.25">
      <c r="A154" s="15" t="s">
        <v>343</v>
      </c>
      <c r="B154" s="29" t="s">
        <v>344</v>
      </c>
      <c r="C154" s="29" t="s">
        <v>98</v>
      </c>
      <c r="D154" s="16" t="s">
        <v>21</v>
      </c>
      <c r="E154" s="17">
        <v>113196.2</v>
      </c>
      <c r="F154" s="17">
        <f t="shared" si="4"/>
        <v>89391.959999999992</v>
      </c>
      <c r="G154" s="17">
        <v>19111.64</v>
      </c>
      <c r="H154" s="17">
        <v>4692.6000000000004</v>
      </c>
      <c r="I154" s="17">
        <v>17267.759999999998</v>
      </c>
      <c r="J154" s="17">
        <v>1482.54</v>
      </c>
      <c r="K154" s="17">
        <v>500</v>
      </c>
      <c r="L154" s="17">
        <v>0</v>
      </c>
      <c r="M154" s="17"/>
      <c r="N154" s="17">
        <v>63387.838835999988</v>
      </c>
      <c r="O154" s="18">
        <f t="shared" si="5"/>
        <v>195834.33883599998</v>
      </c>
    </row>
    <row r="155" spans="1:15" x14ac:dyDescent="0.25">
      <c r="A155" s="15" t="s">
        <v>175</v>
      </c>
      <c r="B155" s="29" t="s">
        <v>345</v>
      </c>
      <c r="C155" s="29" t="s">
        <v>98</v>
      </c>
      <c r="D155" s="16" t="s">
        <v>10</v>
      </c>
      <c r="E155" s="17">
        <v>107760.73</v>
      </c>
      <c r="F155" s="17">
        <f t="shared" si="4"/>
        <v>98679.989999999991</v>
      </c>
      <c r="G155" s="17">
        <v>769.35</v>
      </c>
      <c r="H155" s="17">
        <v>8311.39</v>
      </c>
      <c r="I155" s="17">
        <v>16638</v>
      </c>
      <c r="J155" s="17">
        <v>1442.42</v>
      </c>
      <c r="K155" s="17">
        <v>0</v>
      </c>
      <c r="L155" s="17">
        <v>0</v>
      </c>
      <c r="M155" s="17"/>
      <c r="N155" s="17">
        <v>69973.980908999991</v>
      </c>
      <c r="O155" s="18">
        <f t="shared" si="5"/>
        <v>195815.130909</v>
      </c>
    </row>
    <row r="156" spans="1:15" x14ac:dyDescent="0.25">
      <c r="A156" s="15" t="s">
        <v>346</v>
      </c>
      <c r="B156" s="29" t="s">
        <v>347</v>
      </c>
      <c r="C156" s="29" t="s">
        <v>99</v>
      </c>
      <c r="D156" s="16" t="s">
        <v>12</v>
      </c>
      <c r="E156" s="17">
        <v>117210.68</v>
      </c>
      <c r="F156" s="17">
        <f t="shared" si="4"/>
        <v>97215.87</v>
      </c>
      <c r="G156" s="17">
        <v>11365.730000000001</v>
      </c>
      <c r="H156" s="17">
        <v>8629.08</v>
      </c>
      <c r="I156" s="17">
        <v>10606.18</v>
      </c>
      <c r="J156" s="17">
        <v>1609.28</v>
      </c>
      <c r="K156" s="17">
        <v>0</v>
      </c>
      <c r="L156" s="17">
        <v>0</v>
      </c>
      <c r="M156" s="17">
        <v>66330.388101000004</v>
      </c>
      <c r="N156" s="17"/>
      <c r="O156" s="18">
        <f t="shared" si="5"/>
        <v>195756.528101</v>
      </c>
    </row>
    <row r="157" spans="1:15" x14ac:dyDescent="0.25">
      <c r="A157" s="15" t="s">
        <v>188</v>
      </c>
      <c r="B157" s="29" t="s">
        <v>348</v>
      </c>
      <c r="C157" s="29" t="s">
        <v>99</v>
      </c>
      <c r="D157" s="16" t="s">
        <v>12</v>
      </c>
      <c r="E157" s="17">
        <v>111571.42</v>
      </c>
      <c r="F157" s="17">
        <f t="shared" si="4"/>
        <v>96858.409999999989</v>
      </c>
      <c r="G157" s="17">
        <v>4490.8500000000004</v>
      </c>
      <c r="H157" s="17">
        <v>10222.16</v>
      </c>
      <c r="I157" s="17">
        <v>16637.919999999998</v>
      </c>
      <c r="J157" s="17">
        <v>1431.73</v>
      </c>
      <c r="K157" s="17">
        <v>0</v>
      </c>
      <c r="L157" s="17">
        <v>0</v>
      </c>
      <c r="M157" s="17">
        <v>66086.493143</v>
      </c>
      <c r="N157" s="17"/>
      <c r="O157" s="18">
        <f t="shared" si="5"/>
        <v>195727.56314300001</v>
      </c>
    </row>
    <row r="158" spans="1:15" x14ac:dyDescent="0.25">
      <c r="A158" s="15" t="s">
        <v>349</v>
      </c>
      <c r="B158" s="29" t="s">
        <v>350</v>
      </c>
      <c r="C158" s="29" t="s">
        <v>99</v>
      </c>
      <c r="D158" s="16" t="s">
        <v>12</v>
      </c>
      <c r="E158" s="17">
        <v>120335.33</v>
      </c>
      <c r="F158" s="17">
        <f t="shared" si="4"/>
        <v>97494.5</v>
      </c>
      <c r="G158" s="17">
        <v>17370.14</v>
      </c>
      <c r="H158" s="17">
        <v>5470.69</v>
      </c>
      <c r="I158" s="17">
        <v>6341.92</v>
      </c>
      <c r="J158" s="17">
        <v>1730.85</v>
      </c>
      <c r="K158" s="17">
        <v>500</v>
      </c>
      <c r="L158" s="17">
        <v>0</v>
      </c>
      <c r="M158" s="17">
        <v>66520.497350000005</v>
      </c>
      <c r="N158" s="17"/>
      <c r="O158" s="18">
        <f t="shared" si="5"/>
        <v>195428.59735</v>
      </c>
    </row>
    <row r="159" spans="1:15" x14ac:dyDescent="0.25">
      <c r="A159" s="15" t="s">
        <v>144</v>
      </c>
      <c r="B159" s="29" t="s">
        <v>351</v>
      </c>
      <c r="C159" s="29" t="s">
        <v>98</v>
      </c>
      <c r="D159" s="16" t="s">
        <v>10</v>
      </c>
      <c r="E159" s="17">
        <v>106929.82</v>
      </c>
      <c r="F159" s="17">
        <f t="shared" si="4"/>
        <v>98679.98000000001</v>
      </c>
      <c r="G159" s="17">
        <v>0</v>
      </c>
      <c r="H159" s="17">
        <v>8249.84</v>
      </c>
      <c r="I159" s="17">
        <v>16638</v>
      </c>
      <c r="J159" s="17">
        <v>1444.81</v>
      </c>
      <c r="K159" s="17">
        <v>0</v>
      </c>
      <c r="L159" s="17">
        <v>0</v>
      </c>
      <c r="M159" s="17"/>
      <c r="N159" s="17">
        <v>69973.973817999999</v>
      </c>
      <c r="O159" s="18">
        <f t="shared" si="5"/>
        <v>194986.603818</v>
      </c>
    </row>
    <row r="160" spans="1:15" x14ac:dyDescent="0.25">
      <c r="A160" s="15" t="s">
        <v>217</v>
      </c>
      <c r="B160" s="29" t="s">
        <v>352</v>
      </c>
      <c r="C160" s="29" t="s">
        <v>98</v>
      </c>
      <c r="D160" s="16" t="s">
        <v>10</v>
      </c>
      <c r="E160" s="17">
        <v>110834.96</v>
      </c>
      <c r="F160" s="17">
        <f t="shared" si="4"/>
        <v>91231.290000000008</v>
      </c>
      <c r="G160" s="17">
        <v>15001.84</v>
      </c>
      <c r="H160" s="17">
        <v>4601.83</v>
      </c>
      <c r="I160" s="17">
        <v>17267.759999999998</v>
      </c>
      <c r="J160" s="17">
        <v>1420.25</v>
      </c>
      <c r="K160" s="17">
        <v>500</v>
      </c>
      <c r="L160" s="17">
        <v>0</v>
      </c>
      <c r="M160" s="17"/>
      <c r="N160" s="17">
        <v>64692.107738999999</v>
      </c>
      <c r="O160" s="18">
        <f t="shared" si="5"/>
        <v>194715.077739</v>
      </c>
    </row>
    <row r="161" spans="1:15" x14ac:dyDescent="0.25">
      <c r="A161" s="15" t="s">
        <v>353</v>
      </c>
      <c r="B161" s="29" t="s">
        <v>354</v>
      </c>
      <c r="C161" s="29" t="s">
        <v>99</v>
      </c>
      <c r="D161" s="16" t="s">
        <v>12</v>
      </c>
      <c r="E161" s="17">
        <v>117414.37</v>
      </c>
      <c r="F161" s="17">
        <f t="shared" si="4"/>
        <v>84963.079999999987</v>
      </c>
      <c r="G161" s="17">
        <v>24733.55</v>
      </c>
      <c r="H161" s="17">
        <v>7717.74</v>
      </c>
      <c r="I161" s="17">
        <v>17267.64</v>
      </c>
      <c r="J161" s="17">
        <v>1550.78</v>
      </c>
      <c r="K161" s="17">
        <v>500</v>
      </c>
      <c r="L161" s="17">
        <v>0</v>
      </c>
      <c r="M161" s="17">
        <v>57970.30948399999</v>
      </c>
      <c r="N161" s="17"/>
      <c r="O161" s="18">
        <f t="shared" si="5"/>
        <v>194703.09948400001</v>
      </c>
    </row>
    <row r="162" spans="1:15" x14ac:dyDescent="0.25">
      <c r="A162" s="15" t="s">
        <v>148</v>
      </c>
      <c r="B162" s="29" t="s">
        <v>355</v>
      </c>
      <c r="C162" s="29" t="s">
        <v>98</v>
      </c>
      <c r="D162" s="16" t="s">
        <v>21</v>
      </c>
      <c r="E162" s="17">
        <v>112243.76</v>
      </c>
      <c r="F162" s="17">
        <f t="shared" si="4"/>
        <v>87969.76999999999</v>
      </c>
      <c r="G162" s="17">
        <v>15687.16</v>
      </c>
      <c r="H162" s="17">
        <v>8586.83</v>
      </c>
      <c r="I162" s="17">
        <v>17267.759999999998</v>
      </c>
      <c r="J162" s="17">
        <v>1529.33</v>
      </c>
      <c r="K162" s="17">
        <v>500</v>
      </c>
      <c r="L162" s="17">
        <v>0</v>
      </c>
      <c r="M162" s="17"/>
      <c r="N162" s="17">
        <v>62379.363906999992</v>
      </c>
      <c r="O162" s="18">
        <f t="shared" si="5"/>
        <v>193920.21390699997</v>
      </c>
    </row>
    <row r="163" spans="1:15" x14ac:dyDescent="0.25">
      <c r="A163" s="15" t="s">
        <v>356</v>
      </c>
      <c r="B163" s="29" t="s">
        <v>357</v>
      </c>
      <c r="C163" s="29" t="s">
        <v>99</v>
      </c>
      <c r="D163" s="16" t="s">
        <v>12</v>
      </c>
      <c r="E163" s="17">
        <v>108655.15</v>
      </c>
      <c r="F163" s="17">
        <f t="shared" si="4"/>
        <v>96351.81</v>
      </c>
      <c r="G163" s="17">
        <v>5311.4000000000005</v>
      </c>
      <c r="H163" s="17">
        <v>6991.94</v>
      </c>
      <c r="I163" s="17">
        <v>17267.64</v>
      </c>
      <c r="J163" s="17">
        <v>1434.07</v>
      </c>
      <c r="K163" s="17">
        <v>500</v>
      </c>
      <c r="L163" s="17">
        <v>0</v>
      </c>
      <c r="M163" s="17">
        <v>65740.839963000006</v>
      </c>
      <c r="N163" s="17"/>
      <c r="O163" s="18">
        <f t="shared" si="5"/>
        <v>193597.69996300002</v>
      </c>
    </row>
    <row r="164" spans="1:15" x14ac:dyDescent="0.25">
      <c r="A164" s="15" t="s">
        <v>334</v>
      </c>
      <c r="B164" s="29" t="s">
        <v>358</v>
      </c>
      <c r="C164" s="29" t="s">
        <v>99</v>
      </c>
      <c r="D164" s="16" t="s">
        <v>12</v>
      </c>
      <c r="E164" s="17">
        <v>118108.99</v>
      </c>
      <c r="F164" s="17">
        <f t="shared" si="4"/>
        <v>97954.8</v>
      </c>
      <c r="G164" s="17">
        <v>12596.570000000002</v>
      </c>
      <c r="H164" s="17">
        <v>7557.62</v>
      </c>
      <c r="I164" s="17">
        <v>6341.92</v>
      </c>
      <c r="J164" s="17">
        <v>1657.63</v>
      </c>
      <c r="K164" s="17">
        <v>500</v>
      </c>
      <c r="L164" s="17">
        <v>0</v>
      </c>
      <c r="M164" s="17">
        <v>66834.560039999997</v>
      </c>
      <c r="N164" s="17"/>
      <c r="O164" s="18">
        <f t="shared" si="5"/>
        <v>193443.10003999999</v>
      </c>
    </row>
    <row r="165" spans="1:15" x14ac:dyDescent="0.25">
      <c r="A165" s="15" t="s">
        <v>346</v>
      </c>
      <c r="B165" s="29" t="s">
        <v>359</v>
      </c>
      <c r="C165" s="29" t="s">
        <v>98</v>
      </c>
      <c r="D165" s="16" t="s">
        <v>10</v>
      </c>
      <c r="E165" s="17">
        <v>117996.82</v>
      </c>
      <c r="F165" s="17">
        <f t="shared" si="4"/>
        <v>93970.540000000008</v>
      </c>
      <c r="G165" s="17">
        <v>19148.97</v>
      </c>
      <c r="H165" s="17">
        <v>4877.3100000000004</v>
      </c>
      <c r="I165" s="17">
        <v>6342</v>
      </c>
      <c r="J165" s="17">
        <v>1675.23</v>
      </c>
      <c r="K165" s="17">
        <v>500</v>
      </c>
      <c r="L165" s="17">
        <v>0</v>
      </c>
      <c r="M165" s="17"/>
      <c r="N165" s="17">
        <v>66634.509913999995</v>
      </c>
      <c r="O165" s="18">
        <f t="shared" si="5"/>
        <v>193148.55991399998</v>
      </c>
    </row>
    <row r="166" spans="1:15" x14ac:dyDescent="0.25">
      <c r="A166" s="15" t="s">
        <v>184</v>
      </c>
      <c r="B166" s="29" t="s">
        <v>360</v>
      </c>
      <c r="C166" s="29" t="s">
        <v>99</v>
      </c>
      <c r="D166" s="16" t="s">
        <v>12</v>
      </c>
      <c r="E166" s="17">
        <v>115519.82</v>
      </c>
      <c r="F166" s="17">
        <f t="shared" si="4"/>
        <v>95957.160000000018</v>
      </c>
      <c r="G166" s="17">
        <v>14269.009999999998</v>
      </c>
      <c r="H166" s="17">
        <v>5293.65</v>
      </c>
      <c r="I166" s="17">
        <v>10606.18</v>
      </c>
      <c r="J166" s="17">
        <v>1546.61</v>
      </c>
      <c r="K166" s="17">
        <v>0</v>
      </c>
      <c r="L166" s="17">
        <v>0</v>
      </c>
      <c r="M166" s="17">
        <v>65471.57026800001</v>
      </c>
      <c r="N166" s="17"/>
      <c r="O166" s="18">
        <f t="shared" si="5"/>
        <v>193144.180268</v>
      </c>
    </row>
    <row r="167" spans="1:15" x14ac:dyDescent="0.25">
      <c r="A167" s="15" t="s">
        <v>361</v>
      </c>
      <c r="B167" s="29" t="s">
        <v>362</v>
      </c>
      <c r="C167" s="29" t="s">
        <v>98</v>
      </c>
      <c r="D167" s="16" t="s">
        <v>10</v>
      </c>
      <c r="E167" s="17">
        <v>108433.26</v>
      </c>
      <c r="F167" s="17">
        <f t="shared" si="4"/>
        <v>98754.09</v>
      </c>
      <c r="G167" s="17">
        <v>1318.88</v>
      </c>
      <c r="H167" s="17">
        <v>8360.2900000000009</v>
      </c>
      <c r="I167" s="17">
        <v>12504</v>
      </c>
      <c r="J167" s="17">
        <v>1507.94</v>
      </c>
      <c r="K167" s="17">
        <v>500</v>
      </c>
      <c r="L167" s="17">
        <v>0</v>
      </c>
      <c r="M167" s="17"/>
      <c r="N167" s="17">
        <v>70026.525218999988</v>
      </c>
      <c r="O167" s="18">
        <f t="shared" si="5"/>
        <v>192971.72521900001</v>
      </c>
    </row>
    <row r="168" spans="1:15" x14ac:dyDescent="0.25">
      <c r="A168" s="15" t="s">
        <v>123</v>
      </c>
      <c r="B168" s="29" t="s">
        <v>363</v>
      </c>
      <c r="C168" s="29" t="s">
        <v>99</v>
      </c>
      <c r="D168" s="16" t="s">
        <v>12</v>
      </c>
      <c r="E168" s="17">
        <v>108186.73</v>
      </c>
      <c r="F168" s="17">
        <f t="shared" si="4"/>
        <v>96047.9</v>
      </c>
      <c r="G168" s="17">
        <v>5156.17</v>
      </c>
      <c r="H168" s="17">
        <v>6982.66</v>
      </c>
      <c r="I168" s="17">
        <v>17267.64</v>
      </c>
      <c r="J168" s="17">
        <v>1473.49</v>
      </c>
      <c r="K168" s="17">
        <v>500</v>
      </c>
      <c r="L168" s="17">
        <v>0</v>
      </c>
      <c r="M168" s="17">
        <v>65533.482169999996</v>
      </c>
      <c r="N168" s="17"/>
      <c r="O168" s="18">
        <f t="shared" si="5"/>
        <v>192961.34216999999</v>
      </c>
    </row>
    <row r="169" spans="1:15" x14ac:dyDescent="0.25">
      <c r="A169" s="15" t="s">
        <v>146</v>
      </c>
      <c r="B169" s="29" t="s">
        <v>364</v>
      </c>
      <c r="C169" s="29" t="s">
        <v>99</v>
      </c>
      <c r="D169" s="16" t="s">
        <v>12</v>
      </c>
      <c r="E169" s="17">
        <v>107945.92</v>
      </c>
      <c r="F169" s="17">
        <f t="shared" si="4"/>
        <v>96290.78</v>
      </c>
      <c r="G169" s="17">
        <v>2838.66</v>
      </c>
      <c r="H169" s="17">
        <v>8816.4800000000014</v>
      </c>
      <c r="I169" s="17">
        <v>17267.64</v>
      </c>
      <c r="J169" s="17">
        <v>1483.68</v>
      </c>
      <c r="K169" s="17">
        <v>500</v>
      </c>
      <c r="L169" s="17">
        <v>0</v>
      </c>
      <c r="M169" s="17">
        <v>65699.199194000001</v>
      </c>
      <c r="N169" s="17"/>
      <c r="O169" s="18">
        <f t="shared" si="5"/>
        <v>192896.43919399998</v>
      </c>
    </row>
    <row r="170" spans="1:15" x14ac:dyDescent="0.25">
      <c r="A170" s="15" t="s">
        <v>303</v>
      </c>
      <c r="B170" s="29" t="s">
        <v>365</v>
      </c>
      <c r="C170" s="29" t="s">
        <v>98</v>
      </c>
      <c r="D170" s="16" t="s">
        <v>10</v>
      </c>
      <c r="E170" s="17">
        <v>114479.32</v>
      </c>
      <c r="F170" s="17">
        <f t="shared" si="4"/>
        <v>99056.520000000019</v>
      </c>
      <c r="G170" s="17">
        <v>6614.18</v>
      </c>
      <c r="H170" s="17">
        <v>8808.619999999999</v>
      </c>
      <c r="I170" s="17">
        <v>6512.64</v>
      </c>
      <c r="J170" s="17">
        <v>1602.24</v>
      </c>
      <c r="K170" s="17">
        <v>0</v>
      </c>
      <c r="L170" s="17">
        <v>0</v>
      </c>
      <c r="M170" s="17"/>
      <c r="N170" s="17">
        <v>70240.978332000013</v>
      </c>
      <c r="O170" s="18">
        <f t="shared" si="5"/>
        <v>192835.17833200004</v>
      </c>
    </row>
    <row r="171" spans="1:15" x14ac:dyDescent="0.25">
      <c r="A171" s="15" t="s">
        <v>366</v>
      </c>
      <c r="B171" s="29" t="s">
        <v>367</v>
      </c>
      <c r="C171" s="29" t="s">
        <v>99</v>
      </c>
      <c r="D171" s="16" t="s">
        <v>12</v>
      </c>
      <c r="E171" s="17">
        <v>109230.07</v>
      </c>
      <c r="F171" s="17">
        <f t="shared" si="4"/>
        <v>95886.950000000012</v>
      </c>
      <c r="G171" s="17">
        <v>8288.69</v>
      </c>
      <c r="H171" s="17">
        <v>5054.4299999999994</v>
      </c>
      <c r="I171" s="17">
        <v>16637.919999999998</v>
      </c>
      <c r="J171" s="17">
        <v>1478.06</v>
      </c>
      <c r="K171" s="17">
        <v>0</v>
      </c>
      <c r="L171" s="17">
        <v>0</v>
      </c>
      <c r="M171" s="17">
        <v>65423.665985000007</v>
      </c>
      <c r="N171" s="17"/>
      <c r="O171" s="18">
        <f t="shared" si="5"/>
        <v>192769.71598500002</v>
      </c>
    </row>
    <row r="172" spans="1:15" x14ac:dyDescent="0.25">
      <c r="A172" s="15" t="s">
        <v>290</v>
      </c>
      <c r="B172" s="29" t="s">
        <v>368</v>
      </c>
      <c r="C172" s="29" t="s">
        <v>98</v>
      </c>
      <c r="D172" s="16" t="s">
        <v>21</v>
      </c>
      <c r="E172" s="17">
        <v>110707.63</v>
      </c>
      <c r="F172" s="17">
        <f t="shared" si="4"/>
        <v>89414.330000000016</v>
      </c>
      <c r="G172" s="17">
        <v>16697.259999999998</v>
      </c>
      <c r="H172" s="17">
        <v>4596.04</v>
      </c>
      <c r="I172" s="17">
        <v>16638</v>
      </c>
      <c r="J172" s="17">
        <v>1469.38</v>
      </c>
      <c r="K172" s="17">
        <v>0</v>
      </c>
      <c r="L172" s="17">
        <v>0</v>
      </c>
      <c r="M172" s="17"/>
      <c r="N172" s="17">
        <v>63403.701403000006</v>
      </c>
      <c r="O172" s="18">
        <f t="shared" si="5"/>
        <v>192218.71140300002</v>
      </c>
    </row>
    <row r="173" spans="1:15" x14ac:dyDescent="0.25">
      <c r="A173" s="15" t="s">
        <v>125</v>
      </c>
      <c r="B173" s="29" t="s">
        <v>369</v>
      </c>
      <c r="C173" s="29" t="s">
        <v>99</v>
      </c>
      <c r="D173" s="16" t="s">
        <v>12</v>
      </c>
      <c r="E173" s="17">
        <v>108500.89</v>
      </c>
      <c r="F173" s="17">
        <f t="shared" si="4"/>
        <v>95815.24</v>
      </c>
      <c r="G173" s="17">
        <v>4607.26</v>
      </c>
      <c r="H173" s="17">
        <v>8078.39</v>
      </c>
      <c r="I173" s="17">
        <v>16637.919999999998</v>
      </c>
      <c r="J173" s="17">
        <v>1488.56</v>
      </c>
      <c r="K173" s="17">
        <v>0</v>
      </c>
      <c r="L173" s="17">
        <v>0</v>
      </c>
      <c r="M173" s="17">
        <v>65374.738252000003</v>
      </c>
      <c r="N173" s="17"/>
      <c r="O173" s="18">
        <f t="shared" si="5"/>
        <v>192002.10825200001</v>
      </c>
    </row>
    <row r="174" spans="1:15" x14ac:dyDescent="0.25">
      <c r="A174" s="15" t="s">
        <v>148</v>
      </c>
      <c r="B174" s="29" t="s">
        <v>370</v>
      </c>
      <c r="C174" s="29" t="s">
        <v>99</v>
      </c>
      <c r="D174" s="16" t="s">
        <v>12</v>
      </c>
      <c r="E174" s="17">
        <v>116225.86</v>
      </c>
      <c r="F174" s="17">
        <f t="shared" si="4"/>
        <v>99027.060000000012</v>
      </c>
      <c r="G174" s="17">
        <v>9929.76</v>
      </c>
      <c r="H174" s="17">
        <v>7269.04</v>
      </c>
      <c r="I174" s="17">
        <v>6512.48</v>
      </c>
      <c r="J174" s="17">
        <v>1666.22</v>
      </c>
      <c r="K174" s="17">
        <v>0</v>
      </c>
      <c r="L174" s="17">
        <v>0</v>
      </c>
      <c r="M174" s="17">
        <v>67566.163038000013</v>
      </c>
      <c r="N174" s="17"/>
      <c r="O174" s="18">
        <f t="shared" si="5"/>
        <v>191970.723038</v>
      </c>
    </row>
    <row r="175" spans="1:15" x14ac:dyDescent="0.25">
      <c r="A175" s="15" t="s">
        <v>371</v>
      </c>
      <c r="B175" s="29" t="s">
        <v>372</v>
      </c>
      <c r="C175" s="29" t="s">
        <v>99</v>
      </c>
      <c r="D175" s="16" t="s">
        <v>12</v>
      </c>
      <c r="E175" s="17">
        <v>122214.85</v>
      </c>
      <c r="F175" s="17">
        <f t="shared" si="4"/>
        <v>99053.770000000019</v>
      </c>
      <c r="G175" s="17">
        <v>17728.989999999998</v>
      </c>
      <c r="H175" s="17">
        <v>5432.09</v>
      </c>
      <c r="I175" s="17">
        <v>0</v>
      </c>
      <c r="J175" s="17">
        <v>1772.13</v>
      </c>
      <c r="K175" s="17">
        <v>0</v>
      </c>
      <c r="L175" s="17">
        <v>0</v>
      </c>
      <c r="M175" s="17">
        <v>67584.387271000014</v>
      </c>
      <c r="N175" s="17"/>
      <c r="O175" s="18">
        <f t="shared" si="5"/>
        <v>191571.36727100002</v>
      </c>
    </row>
    <row r="176" spans="1:15" x14ac:dyDescent="0.25">
      <c r="A176" s="15" t="s">
        <v>373</v>
      </c>
      <c r="B176" s="29" t="s">
        <v>374</v>
      </c>
      <c r="C176" s="29" t="s">
        <v>98</v>
      </c>
      <c r="D176" s="16" t="s">
        <v>10</v>
      </c>
      <c r="E176" s="17">
        <v>124856.05</v>
      </c>
      <c r="F176" s="17">
        <f t="shared" si="4"/>
        <v>73992.75</v>
      </c>
      <c r="G176" s="17">
        <v>9067.31</v>
      </c>
      <c r="H176" s="17">
        <v>41795.990000000005</v>
      </c>
      <c r="I176" s="17">
        <v>12478.5</v>
      </c>
      <c r="J176" s="17">
        <v>1707.02</v>
      </c>
      <c r="K176" s="17">
        <v>0</v>
      </c>
      <c r="L176" s="17">
        <v>0</v>
      </c>
      <c r="M176" s="17"/>
      <c r="N176" s="17">
        <v>52468.259024999999</v>
      </c>
      <c r="O176" s="18">
        <f t="shared" si="5"/>
        <v>191509.82902499998</v>
      </c>
    </row>
    <row r="177" spans="1:15" x14ac:dyDescent="0.25">
      <c r="A177" s="15" t="s">
        <v>375</v>
      </c>
      <c r="B177" s="29" t="s">
        <v>376</v>
      </c>
      <c r="C177" s="29" t="s">
        <v>98</v>
      </c>
      <c r="D177" s="16" t="s">
        <v>21</v>
      </c>
      <c r="E177" s="17">
        <v>110339.91</v>
      </c>
      <c r="F177" s="17">
        <f t="shared" si="4"/>
        <v>87234.03</v>
      </c>
      <c r="G177" s="17">
        <v>18524.13</v>
      </c>
      <c r="H177" s="17">
        <v>4581.75</v>
      </c>
      <c r="I177" s="17">
        <v>17267.759999999998</v>
      </c>
      <c r="J177" s="17">
        <v>1489.3</v>
      </c>
      <c r="K177" s="17">
        <v>500</v>
      </c>
      <c r="L177" s="17">
        <v>0</v>
      </c>
      <c r="M177" s="17"/>
      <c r="N177" s="17">
        <v>61857.650672999996</v>
      </c>
      <c r="O177" s="18">
        <f t="shared" si="5"/>
        <v>191454.620673</v>
      </c>
    </row>
    <row r="178" spans="1:15" x14ac:dyDescent="0.25">
      <c r="A178" s="15" t="s">
        <v>232</v>
      </c>
      <c r="B178" s="29" t="s">
        <v>377</v>
      </c>
      <c r="C178" s="29" t="s">
        <v>98</v>
      </c>
      <c r="D178" s="16" t="s">
        <v>10</v>
      </c>
      <c r="E178" s="17">
        <v>106971.9</v>
      </c>
      <c r="F178" s="17">
        <f t="shared" si="4"/>
        <v>98692.38</v>
      </c>
      <c r="G178" s="17">
        <v>27.48</v>
      </c>
      <c r="H178" s="17">
        <v>8252.0400000000009</v>
      </c>
      <c r="I178" s="17">
        <v>12504</v>
      </c>
      <c r="J178" s="17">
        <v>1408.52</v>
      </c>
      <c r="K178" s="17">
        <v>500</v>
      </c>
      <c r="L178" s="17">
        <v>0</v>
      </c>
      <c r="M178" s="17"/>
      <c r="N178" s="17">
        <v>69982.766657999993</v>
      </c>
      <c r="O178" s="18">
        <f t="shared" si="5"/>
        <v>191367.18665799999</v>
      </c>
    </row>
    <row r="179" spans="1:15" x14ac:dyDescent="0.25">
      <c r="A179" s="15" t="s">
        <v>148</v>
      </c>
      <c r="B179" s="29" t="s">
        <v>225</v>
      </c>
      <c r="C179" s="29" t="s">
        <v>99</v>
      </c>
      <c r="D179" s="16" t="s">
        <v>12</v>
      </c>
      <c r="E179" s="17">
        <v>116072.42</v>
      </c>
      <c r="F179" s="17">
        <f t="shared" si="4"/>
        <v>97295.299999999988</v>
      </c>
      <c r="G179" s="17">
        <v>8260.9599999999991</v>
      </c>
      <c r="H179" s="17">
        <v>10516.16</v>
      </c>
      <c r="I179" s="17">
        <v>6341.92</v>
      </c>
      <c r="J179" s="17">
        <v>1662.37</v>
      </c>
      <c r="K179" s="17">
        <v>500</v>
      </c>
      <c r="L179" s="17">
        <v>0</v>
      </c>
      <c r="M179" s="17">
        <v>66384.58318999999</v>
      </c>
      <c r="N179" s="17"/>
      <c r="O179" s="18">
        <f t="shared" si="5"/>
        <v>190961.29318999997</v>
      </c>
    </row>
    <row r="180" spans="1:15" x14ac:dyDescent="0.25">
      <c r="A180" s="15" t="s">
        <v>378</v>
      </c>
      <c r="B180" s="29" t="s">
        <v>379</v>
      </c>
      <c r="C180" s="29" t="s">
        <v>97</v>
      </c>
      <c r="D180" s="16" t="s">
        <v>380</v>
      </c>
      <c r="E180" s="17">
        <v>151313.18</v>
      </c>
      <c r="F180" s="17">
        <f t="shared" si="4"/>
        <v>151313.18</v>
      </c>
      <c r="G180" s="17">
        <v>0</v>
      </c>
      <c r="H180" s="17">
        <v>0</v>
      </c>
      <c r="I180" s="17">
        <v>12048.14</v>
      </c>
      <c r="J180" s="17">
        <v>10667.84</v>
      </c>
      <c r="K180" s="17">
        <v>0</v>
      </c>
      <c r="L180" s="17">
        <v>16776.27</v>
      </c>
      <c r="M180" s="17"/>
      <c r="N180" s="17"/>
      <c r="O180" s="18">
        <f t="shared" si="5"/>
        <v>190805.43</v>
      </c>
    </row>
    <row r="181" spans="1:15" x14ac:dyDescent="0.25">
      <c r="A181" s="15" t="s">
        <v>116</v>
      </c>
      <c r="B181" s="29" t="s">
        <v>381</v>
      </c>
      <c r="C181" s="29" t="s">
        <v>99</v>
      </c>
      <c r="D181" s="16" t="s">
        <v>12</v>
      </c>
      <c r="E181" s="17">
        <v>111902.33</v>
      </c>
      <c r="F181" s="17">
        <f t="shared" si="4"/>
        <v>96367.12</v>
      </c>
      <c r="G181" s="17">
        <v>6431.36</v>
      </c>
      <c r="H181" s="17">
        <v>9103.85</v>
      </c>
      <c r="I181" s="17">
        <v>10857.34</v>
      </c>
      <c r="J181" s="17">
        <v>1580.25</v>
      </c>
      <c r="K181" s="17">
        <v>500</v>
      </c>
      <c r="L181" s="17">
        <v>0</v>
      </c>
      <c r="M181" s="17">
        <v>65751.285975999999</v>
      </c>
      <c r="N181" s="17"/>
      <c r="O181" s="18">
        <f t="shared" si="5"/>
        <v>190591.205976</v>
      </c>
    </row>
    <row r="182" spans="1:15" x14ac:dyDescent="0.25">
      <c r="A182" s="15" t="s">
        <v>382</v>
      </c>
      <c r="B182" s="29" t="s">
        <v>383</v>
      </c>
      <c r="C182" s="29" t="s">
        <v>100</v>
      </c>
      <c r="D182" s="16" t="s">
        <v>3</v>
      </c>
      <c r="E182" s="17">
        <v>150796.56</v>
      </c>
      <c r="F182" s="17">
        <f t="shared" si="4"/>
        <v>76462.929999999993</v>
      </c>
      <c r="G182" s="17">
        <v>73030.38</v>
      </c>
      <c r="H182" s="17">
        <v>1303.25</v>
      </c>
      <c r="I182" s="17">
        <v>10857.34</v>
      </c>
      <c r="J182" s="17">
        <v>10698.61</v>
      </c>
      <c r="K182" s="17">
        <v>578</v>
      </c>
      <c r="L182" s="17">
        <v>17607.05</v>
      </c>
      <c r="M182" s="17"/>
      <c r="N182" s="17"/>
      <c r="O182" s="18">
        <f t="shared" si="5"/>
        <v>190537.56</v>
      </c>
    </row>
    <row r="183" spans="1:15" x14ac:dyDescent="0.25">
      <c r="A183" s="15" t="s">
        <v>384</v>
      </c>
      <c r="B183" s="29" t="s">
        <v>385</v>
      </c>
      <c r="C183" s="29" t="s">
        <v>99</v>
      </c>
      <c r="D183" s="16" t="s">
        <v>12</v>
      </c>
      <c r="E183" s="17">
        <v>111444.07</v>
      </c>
      <c r="F183" s="17">
        <f t="shared" si="4"/>
        <v>96971.72</v>
      </c>
      <c r="G183" s="17">
        <v>6847.1</v>
      </c>
      <c r="H183" s="17">
        <v>7625.25</v>
      </c>
      <c r="I183" s="17">
        <v>10857.34</v>
      </c>
      <c r="J183" s="17">
        <v>1572.09</v>
      </c>
      <c r="K183" s="17">
        <v>500</v>
      </c>
      <c r="L183" s="17">
        <v>0</v>
      </c>
      <c r="M183" s="17">
        <v>66163.804556000003</v>
      </c>
      <c r="N183" s="17"/>
      <c r="O183" s="18">
        <f t="shared" si="5"/>
        <v>190537.30455599999</v>
      </c>
    </row>
    <row r="184" spans="1:15" x14ac:dyDescent="0.25">
      <c r="A184" s="15" t="s">
        <v>276</v>
      </c>
      <c r="B184" s="29" t="s">
        <v>386</v>
      </c>
      <c r="C184" s="29" t="s">
        <v>98</v>
      </c>
      <c r="D184" s="16" t="s">
        <v>10</v>
      </c>
      <c r="E184" s="17">
        <v>107641.99</v>
      </c>
      <c r="F184" s="17">
        <f t="shared" si="4"/>
        <v>98679.96</v>
      </c>
      <c r="G184" s="17">
        <v>659.44</v>
      </c>
      <c r="H184" s="17">
        <v>8302.59</v>
      </c>
      <c r="I184" s="17">
        <v>10857.36</v>
      </c>
      <c r="J184" s="17">
        <v>1454.29</v>
      </c>
      <c r="K184" s="17">
        <v>500</v>
      </c>
      <c r="L184" s="17">
        <v>0</v>
      </c>
      <c r="M184" s="17"/>
      <c r="N184" s="17">
        <v>69973.959636</v>
      </c>
      <c r="O184" s="18">
        <f t="shared" si="5"/>
        <v>190427.599636</v>
      </c>
    </row>
    <row r="185" spans="1:15" x14ac:dyDescent="0.25">
      <c r="A185" s="15" t="s">
        <v>387</v>
      </c>
      <c r="B185" s="29" t="s">
        <v>388</v>
      </c>
      <c r="C185" s="29" t="s">
        <v>99</v>
      </c>
      <c r="D185" s="16" t="s">
        <v>12</v>
      </c>
      <c r="E185" s="17">
        <v>113834.48</v>
      </c>
      <c r="F185" s="17">
        <f t="shared" si="4"/>
        <v>99170.43</v>
      </c>
      <c r="G185" s="17">
        <v>5688.42</v>
      </c>
      <c r="H185" s="17">
        <v>8975.630000000001</v>
      </c>
      <c r="I185" s="17">
        <v>6341.92</v>
      </c>
      <c r="J185" s="17">
        <v>1611.15</v>
      </c>
      <c r="K185" s="17">
        <v>500</v>
      </c>
      <c r="L185" s="17">
        <v>0</v>
      </c>
      <c r="M185" s="17">
        <v>67663.98438899999</v>
      </c>
      <c r="N185" s="17"/>
      <c r="O185" s="18">
        <f t="shared" si="5"/>
        <v>189951.53438899998</v>
      </c>
    </row>
    <row r="186" spans="1:15" x14ac:dyDescent="0.25">
      <c r="A186" s="15" t="s">
        <v>314</v>
      </c>
      <c r="B186" s="29" t="s">
        <v>389</v>
      </c>
      <c r="C186" s="29" t="s">
        <v>99</v>
      </c>
      <c r="D186" s="16" t="s">
        <v>12</v>
      </c>
      <c r="E186" s="17">
        <v>123593.58</v>
      </c>
      <c r="F186" s="17">
        <f t="shared" si="4"/>
        <v>84557.72</v>
      </c>
      <c r="G186" s="17">
        <v>35110.600000000006</v>
      </c>
      <c r="H186" s="17">
        <v>3925.26</v>
      </c>
      <c r="I186" s="17">
        <v>6512.48</v>
      </c>
      <c r="J186" s="17">
        <v>1745.12</v>
      </c>
      <c r="K186" s="17">
        <v>0</v>
      </c>
      <c r="L186" s="17">
        <v>0</v>
      </c>
      <c r="M186" s="17">
        <v>57693.732356</v>
      </c>
      <c r="N186" s="17"/>
      <c r="O186" s="18">
        <f t="shared" si="5"/>
        <v>189544.91235599999</v>
      </c>
    </row>
    <row r="187" spans="1:15" x14ac:dyDescent="0.25">
      <c r="A187" s="15" t="s">
        <v>390</v>
      </c>
      <c r="B187" s="29" t="s">
        <v>391</v>
      </c>
      <c r="C187" s="29" t="s">
        <v>98</v>
      </c>
      <c r="D187" s="16" t="s">
        <v>10</v>
      </c>
      <c r="E187" s="17">
        <v>122850.41</v>
      </c>
      <c r="F187" s="17">
        <f t="shared" si="4"/>
        <v>72746.58</v>
      </c>
      <c r="G187" s="17">
        <v>0</v>
      </c>
      <c r="H187" s="17">
        <v>50103.83</v>
      </c>
      <c r="I187" s="17">
        <v>12950.82</v>
      </c>
      <c r="J187" s="17">
        <v>1643.58</v>
      </c>
      <c r="K187" s="17">
        <v>500</v>
      </c>
      <c r="L187" s="17">
        <v>0</v>
      </c>
      <c r="M187" s="17"/>
      <c r="N187" s="17">
        <v>51584.599878000001</v>
      </c>
      <c r="O187" s="18">
        <f t="shared" si="5"/>
        <v>189529.40987800001</v>
      </c>
    </row>
    <row r="188" spans="1:15" x14ac:dyDescent="0.25">
      <c r="A188" s="15" t="s">
        <v>255</v>
      </c>
      <c r="B188" s="29" t="s">
        <v>392</v>
      </c>
      <c r="C188" s="29" t="s">
        <v>99</v>
      </c>
      <c r="D188" s="16" t="s">
        <v>12</v>
      </c>
      <c r="E188" s="17">
        <v>109090.56</v>
      </c>
      <c r="F188" s="17">
        <f t="shared" si="4"/>
        <v>95812.72</v>
      </c>
      <c r="G188" s="17">
        <v>4341.2</v>
      </c>
      <c r="H188" s="17">
        <v>8936.6400000000012</v>
      </c>
      <c r="I188" s="17">
        <v>12503.92</v>
      </c>
      <c r="J188" s="17">
        <v>1490.23</v>
      </c>
      <c r="K188" s="17">
        <v>500</v>
      </c>
      <c r="L188" s="17">
        <v>0</v>
      </c>
      <c r="M188" s="17">
        <v>65373.018856000002</v>
      </c>
      <c r="N188" s="17"/>
      <c r="O188" s="18">
        <f t="shared" si="5"/>
        <v>188957.728856</v>
      </c>
    </row>
    <row r="189" spans="1:15" x14ac:dyDescent="0.25">
      <c r="A189" s="15" t="s">
        <v>393</v>
      </c>
      <c r="B189" s="29" t="s">
        <v>394</v>
      </c>
      <c r="C189" s="29" t="s">
        <v>99</v>
      </c>
      <c r="D189" s="16" t="s">
        <v>9</v>
      </c>
      <c r="E189" s="17">
        <v>113086.48</v>
      </c>
      <c r="F189" s="17">
        <f t="shared" si="4"/>
        <v>99017.96</v>
      </c>
      <c r="G189" s="17">
        <v>8493.7900000000009</v>
      </c>
      <c r="H189" s="17">
        <v>5574.73</v>
      </c>
      <c r="I189" s="17">
        <v>6512.48</v>
      </c>
      <c r="J189" s="17">
        <v>1594.5</v>
      </c>
      <c r="K189" s="17">
        <v>0</v>
      </c>
      <c r="L189" s="17">
        <v>0</v>
      </c>
      <c r="M189" s="17">
        <v>67559.954108000005</v>
      </c>
      <c r="N189" s="17"/>
      <c r="O189" s="18">
        <f t="shared" si="5"/>
        <v>188753.414108</v>
      </c>
    </row>
    <row r="190" spans="1:15" x14ac:dyDescent="0.25">
      <c r="A190" s="15" t="s">
        <v>125</v>
      </c>
      <c r="B190" s="29" t="s">
        <v>395</v>
      </c>
      <c r="C190" s="29" t="s">
        <v>98</v>
      </c>
      <c r="D190" s="16" t="s">
        <v>21</v>
      </c>
      <c r="E190" s="17">
        <v>106736.17</v>
      </c>
      <c r="F190" s="17">
        <f t="shared" si="4"/>
        <v>87969.76999999999</v>
      </c>
      <c r="G190" s="17">
        <v>14351.58</v>
      </c>
      <c r="H190" s="17">
        <v>4414.82</v>
      </c>
      <c r="I190" s="17">
        <v>17267.759999999998</v>
      </c>
      <c r="J190" s="17">
        <v>1354.25</v>
      </c>
      <c r="K190" s="17">
        <v>500</v>
      </c>
      <c r="L190" s="17">
        <v>0</v>
      </c>
      <c r="M190" s="17"/>
      <c r="N190" s="17">
        <v>62379.363906999992</v>
      </c>
      <c r="O190" s="18">
        <f t="shared" si="5"/>
        <v>188237.54390699998</v>
      </c>
    </row>
    <row r="191" spans="1:15" x14ac:dyDescent="0.25">
      <c r="A191" s="15" t="s">
        <v>203</v>
      </c>
      <c r="B191" s="29" t="s">
        <v>396</v>
      </c>
      <c r="C191" s="29" t="s">
        <v>99</v>
      </c>
      <c r="D191" s="16" t="s">
        <v>12</v>
      </c>
      <c r="E191" s="17">
        <v>110533.91</v>
      </c>
      <c r="F191" s="17">
        <f t="shared" si="4"/>
        <v>95815.11</v>
      </c>
      <c r="G191" s="17">
        <v>7590.130000000001</v>
      </c>
      <c r="H191" s="17">
        <v>7128.67</v>
      </c>
      <c r="I191" s="17">
        <v>10606.18</v>
      </c>
      <c r="J191" s="17">
        <v>1541.49</v>
      </c>
      <c r="K191" s="17">
        <v>0</v>
      </c>
      <c r="L191" s="17">
        <v>0</v>
      </c>
      <c r="M191" s="17">
        <v>65374.649553000003</v>
      </c>
      <c r="N191" s="17"/>
      <c r="O191" s="18">
        <f t="shared" si="5"/>
        <v>188056.22955300001</v>
      </c>
    </row>
    <row r="192" spans="1:15" x14ac:dyDescent="0.25">
      <c r="A192" s="15" t="s">
        <v>131</v>
      </c>
      <c r="B192" s="29" t="s">
        <v>397</v>
      </c>
      <c r="C192" s="29" t="s">
        <v>98</v>
      </c>
      <c r="D192" s="16" t="s">
        <v>21</v>
      </c>
      <c r="E192" s="17">
        <v>108922.36</v>
      </c>
      <c r="F192" s="17">
        <f t="shared" si="4"/>
        <v>84544.02</v>
      </c>
      <c r="G192" s="17">
        <v>20376.810000000001</v>
      </c>
      <c r="H192" s="17">
        <v>4001.53</v>
      </c>
      <c r="I192" s="17">
        <v>17267.759999999998</v>
      </c>
      <c r="J192" s="17">
        <v>1413.69</v>
      </c>
      <c r="K192" s="17">
        <v>500</v>
      </c>
      <c r="L192" s="17">
        <v>0</v>
      </c>
      <c r="M192" s="17"/>
      <c r="N192" s="17">
        <v>59950.164581999998</v>
      </c>
      <c r="O192" s="18">
        <f t="shared" si="5"/>
        <v>188053.974582</v>
      </c>
    </row>
    <row r="193" spans="1:15" x14ac:dyDescent="0.25">
      <c r="A193" s="15" t="s">
        <v>398</v>
      </c>
      <c r="B193" s="29" t="s">
        <v>250</v>
      </c>
      <c r="C193" s="29" t="s">
        <v>99</v>
      </c>
      <c r="D193" s="16" t="s">
        <v>12</v>
      </c>
      <c r="E193" s="17">
        <v>108637.53</v>
      </c>
      <c r="F193" s="17">
        <f t="shared" si="4"/>
        <v>97727.13</v>
      </c>
      <c r="G193" s="17">
        <v>2766.59</v>
      </c>
      <c r="H193" s="17">
        <v>8143.81</v>
      </c>
      <c r="I193" s="17">
        <v>10606.18</v>
      </c>
      <c r="J193" s="17">
        <v>1526.7</v>
      </c>
      <c r="K193" s="17">
        <v>0</v>
      </c>
      <c r="L193" s="17">
        <v>0</v>
      </c>
      <c r="M193" s="17">
        <v>66679.220799000002</v>
      </c>
      <c r="N193" s="17"/>
      <c r="O193" s="18">
        <f t="shared" si="5"/>
        <v>187449.63079899998</v>
      </c>
    </row>
    <row r="194" spans="1:15" x14ac:dyDescent="0.25">
      <c r="A194" s="15" t="s">
        <v>217</v>
      </c>
      <c r="B194" s="29" t="s">
        <v>399</v>
      </c>
      <c r="C194" s="29" t="s">
        <v>99</v>
      </c>
      <c r="D194" s="16" t="s">
        <v>12</v>
      </c>
      <c r="E194" s="17">
        <v>104138.65</v>
      </c>
      <c r="F194" s="17">
        <f t="shared" si="4"/>
        <v>94658.13</v>
      </c>
      <c r="G194" s="17">
        <v>2400.65</v>
      </c>
      <c r="H194" s="17">
        <v>7079.87</v>
      </c>
      <c r="I194" s="17">
        <v>16637.919999999998</v>
      </c>
      <c r="J194" s="17">
        <v>1409.81</v>
      </c>
      <c r="K194" s="17">
        <v>0</v>
      </c>
      <c r="L194" s="17">
        <v>0</v>
      </c>
      <c r="M194" s="17">
        <v>64585.242099000003</v>
      </c>
      <c r="N194" s="17"/>
      <c r="O194" s="18">
        <f t="shared" si="5"/>
        <v>186771.622099</v>
      </c>
    </row>
    <row r="195" spans="1:15" x14ac:dyDescent="0.25">
      <c r="A195" s="15" t="s">
        <v>400</v>
      </c>
      <c r="B195" s="29" t="s">
        <v>401</v>
      </c>
      <c r="C195" s="29" t="s">
        <v>98</v>
      </c>
      <c r="D195" s="16" t="s">
        <v>10</v>
      </c>
      <c r="E195" s="17">
        <v>113428.13</v>
      </c>
      <c r="F195" s="17">
        <f t="shared" si="4"/>
        <v>91462.530000000013</v>
      </c>
      <c r="G195" s="17">
        <v>16054.71</v>
      </c>
      <c r="H195" s="17">
        <v>5910.8899999999994</v>
      </c>
      <c r="I195" s="17">
        <v>6342</v>
      </c>
      <c r="J195" s="17">
        <v>1605.8</v>
      </c>
      <c r="K195" s="17">
        <v>500</v>
      </c>
      <c r="L195" s="17">
        <v>0</v>
      </c>
      <c r="M195" s="17"/>
      <c r="N195" s="17">
        <v>64856.080023000002</v>
      </c>
      <c r="O195" s="18">
        <f t="shared" si="5"/>
        <v>186732.01002300001</v>
      </c>
    </row>
    <row r="196" spans="1:15" x14ac:dyDescent="0.25">
      <c r="A196" s="15" t="s">
        <v>281</v>
      </c>
      <c r="B196" s="29" t="s">
        <v>402</v>
      </c>
      <c r="C196" s="29" t="s">
        <v>98</v>
      </c>
      <c r="D196" s="16" t="s">
        <v>21</v>
      </c>
      <c r="E196" s="17">
        <v>103933.42</v>
      </c>
      <c r="F196" s="17">
        <f t="shared" si="4"/>
        <v>89391.96</v>
      </c>
      <c r="G196" s="17">
        <v>10205.09</v>
      </c>
      <c r="H196" s="17">
        <v>4336.37</v>
      </c>
      <c r="I196" s="17">
        <v>17267.759999999998</v>
      </c>
      <c r="J196" s="17">
        <v>1361.92</v>
      </c>
      <c r="K196" s="17">
        <v>500</v>
      </c>
      <c r="L196" s="17">
        <v>0</v>
      </c>
      <c r="M196" s="17"/>
      <c r="N196" s="17">
        <v>63387.838836000003</v>
      </c>
      <c r="O196" s="18">
        <f t="shared" si="5"/>
        <v>186450.93883599999</v>
      </c>
    </row>
    <row r="197" spans="1:15" x14ac:dyDescent="0.25">
      <c r="A197" s="15" t="s">
        <v>276</v>
      </c>
      <c r="B197" s="29" t="s">
        <v>403</v>
      </c>
      <c r="C197" s="29" t="s">
        <v>98</v>
      </c>
      <c r="D197" s="16" t="s">
        <v>21</v>
      </c>
      <c r="E197" s="17">
        <v>108307.24</v>
      </c>
      <c r="F197" s="17">
        <f t="shared" si="4"/>
        <v>83110.320000000007</v>
      </c>
      <c r="G197" s="17">
        <v>22742.77</v>
      </c>
      <c r="H197" s="17">
        <v>2454.15</v>
      </c>
      <c r="I197" s="17">
        <v>17267.759999999998</v>
      </c>
      <c r="J197" s="17">
        <v>1438.1</v>
      </c>
      <c r="K197" s="17">
        <v>500</v>
      </c>
      <c r="L197" s="17">
        <v>0</v>
      </c>
      <c r="M197" s="17"/>
      <c r="N197" s="17">
        <v>58933.527911999998</v>
      </c>
      <c r="O197" s="18">
        <f t="shared" si="5"/>
        <v>186446.627912</v>
      </c>
    </row>
    <row r="198" spans="1:15" x14ac:dyDescent="0.25">
      <c r="A198" s="15" t="s">
        <v>236</v>
      </c>
      <c r="B198" s="29" t="s">
        <v>404</v>
      </c>
      <c r="C198" s="29" t="s">
        <v>99</v>
      </c>
      <c r="D198" s="16" t="s">
        <v>12</v>
      </c>
      <c r="E198" s="17">
        <v>112970.9</v>
      </c>
      <c r="F198" s="17">
        <f t="shared" si="4"/>
        <v>79190.329999999987</v>
      </c>
      <c r="G198" s="17">
        <v>30051.05</v>
      </c>
      <c r="H198" s="17">
        <v>3729.5200000000004</v>
      </c>
      <c r="I198" s="17">
        <v>17267.64</v>
      </c>
      <c r="J198" s="17">
        <v>1566.33</v>
      </c>
      <c r="K198" s="17">
        <v>500</v>
      </c>
      <c r="L198" s="17">
        <v>0</v>
      </c>
      <c r="M198" s="17">
        <v>54031.562158999994</v>
      </c>
      <c r="N198" s="17"/>
      <c r="O198" s="18">
        <f t="shared" si="5"/>
        <v>186336.43215899999</v>
      </c>
    </row>
    <row r="199" spans="1:15" x14ac:dyDescent="0.25">
      <c r="A199" s="15" t="s">
        <v>405</v>
      </c>
      <c r="B199" s="29" t="s">
        <v>406</v>
      </c>
      <c r="C199" s="29" t="s">
        <v>99</v>
      </c>
      <c r="D199" s="16" t="s">
        <v>12</v>
      </c>
      <c r="E199" s="17">
        <v>107626.41</v>
      </c>
      <c r="F199" s="17">
        <f t="shared" ref="F199:F262" si="6">+E199-G199-H199</f>
        <v>95988.35</v>
      </c>
      <c r="G199" s="17">
        <v>4673.83</v>
      </c>
      <c r="H199" s="17">
        <v>6964.2300000000005</v>
      </c>
      <c r="I199" s="17">
        <v>10857.34</v>
      </c>
      <c r="J199" s="17">
        <v>1497.16</v>
      </c>
      <c r="K199" s="17">
        <v>500</v>
      </c>
      <c r="L199" s="17">
        <v>0</v>
      </c>
      <c r="M199" s="17">
        <v>65492.851205000006</v>
      </c>
      <c r="N199" s="17"/>
      <c r="O199" s="18">
        <f t="shared" ref="O199:O262" si="7">SUM(F199:N199)</f>
        <v>185973.76120500002</v>
      </c>
    </row>
    <row r="200" spans="1:15" x14ac:dyDescent="0.25">
      <c r="A200" s="15" t="s">
        <v>148</v>
      </c>
      <c r="B200" s="29" t="s">
        <v>407</v>
      </c>
      <c r="C200" s="29" t="s">
        <v>98</v>
      </c>
      <c r="D200" s="16" t="s">
        <v>21</v>
      </c>
      <c r="E200" s="17">
        <v>106050.56</v>
      </c>
      <c r="F200" s="17">
        <f t="shared" si="6"/>
        <v>87224.05</v>
      </c>
      <c r="G200" s="17">
        <v>14339.43</v>
      </c>
      <c r="H200" s="17">
        <v>4487.08</v>
      </c>
      <c r="I200" s="17">
        <v>16638</v>
      </c>
      <c r="J200" s="17">
        <v>1421.39</v>
      </c>
      <c r="K200" s="17">
        <v>0</v>
      </c>
      <c r="L200" s="17">
        <v>0</v>
      </c>
      <c r="M200" s="17"/>
      <c r="N200" s="17">
        <v>61850.573854999995</v>
      </c>
      <c r="O200" s="18">
        <f t="shared" si="7"/>
        <v>185960.52385500001</v>
      </c>
    </row>
    <row r="201" spans="1:15" x14ac:dyDescent="0.25">
      <c r="A201" s="15" t="s">
        <v>260</v>
      </c>
      <c r="B201" s="29" t="s">
        <v>408</v>
      </c>
      <c r="C201" s="29" t="s">
        <v>99</v>
      </c>
      <c r="D201" s="16" t="s">
        <v>12</v>
      </c>
      <c r="E201" s="17">
        <v>114746.76</v>
      </c>
      <c r="F201" s="17">
        <f t="shared" si="6"/>
        <v>83267.56</v>
      </c>
      <c r="G201" s="17">
        <v>28356.559999999998</v>
      </c>
      <c r="H201" s="17">
        <v>3122.6400000000003</v>
      </c>
      <c r="I201" s="17">
        <v>12048.14</v>
      </c>
      <c r="J201" s="17">
        <v>1602.44</v>
      </c>
      <c r="K201" s="17">
        <v>0</v>
      </c>
      <c r="L201" s="17">
        <v>0</v>
      </c>
      <c r="M201" s="17">
        <v>56813.456187999996</v>
      </c>
      <c r="N201" s="17"/>
      <c r="O201" s="18">
        <f t="shared" si="7"/>
        <v>185210.79618800001</v>
      </c>
    </row>
    <row r="202" spans="1:15" x14ac:dyDescent="0.25">
      <c r="A202" s="15" t="s">
        <v>125</v>
      </c>
      <c r="B202" s="29" t="s">
        <v>409</v>
      </c>
      <c r="C202" s="29" t="s">
        <v>99</v>
      </c>
      <c r="D202" s="16" t="s">
        <v>12</v>
      </c>
      <c r="E202" s="17">
        <v>111362.35</v>
      </c>
      <c r="F202" s="17">
        <f t="shared" si="6"/>
        <v>95465.91</v>
      </c>
      <c r="G202" s="17">
        <v>12874.73</v>
      </c>
      <c r="H202" s="17">
        <v>3021.71</v>
      </c>
      <c r="I202" s="17">
        <v>6341.92</v>
      </c>
      <c r="J202" s="17">
        <v>1604.66</v>
      </c>
      <c r="K202" s="17">
        <v>500</v>
      </c>
      <c r="L202" s="17">
        <v>0</v>
      </c>
      <c r="M202" s="17">
        <v>65136.390393000001</v>
      </c>
      <c r="N202" s="17"/>
      <c r="O202" s="18">
        <f t="shared" si="7"/>
        <v>184945.320393</v>
      </c>
    </row>
    <row r="203" spans="1:15" x14ac:dyDescent="0.25">
      <c r="A203" s="15" t="s">
        <v>185</v>
      </c>
      <c r="B203" s="29" t="s">
        <v>410</v>
      </c>
      <c r="C203" s="29" t="s">
        <v>98</v>
      </c>
      <c r="D203" s="16" t="s">
        <v>21</v>
      </c>
      <c r="E203" s="17">
        <v>103775.48</v>
      </c>
      <c r="F203" s="17">
        <f t="shared" si="6"/>
        <v>87211.65</v>
      </c>
      <c r="G203" s="17">
        <v>11178.68</v>
      </c>
      <c r="H203" s="17">
        <v>5385.1500000000005</v>
      </c>
      <c r="I203" s="17">
        <v>17267.759999999998</v>
      </c>
      <c r="J203" s="17">
        <v>1356.7</v>
      </c>
      <c r="K203" s="17">
        <v>500</v>
      </c>
      <c r="L203" s="17">
        <v>0</v>
      </c>
      <c r="M203" s="17"/>
      <c r="N203" s="17">
        <v>61841.781014999993</v>
      </c>
      <c r="O203" s="18">
        <f t="shared" si="7"/>
        <v>184741.72101499996</v>
      </c>
    </row>
    <row r="204" spans="1:15" x14ac:dyDescent="0.25">
      <c r="A204" s="15" t="s">
        <v>411</v>
      </c>
      <c r="B204" s="29" t="s">
        <v>412</v>
      </c>
      <c r="C204" s="29" t="s">
        <v>99</v>
      </c>
      <c r="D204" s="16" t="s">
        <v>12</v>
      </c>
      <c r="E204" s="17">
        <v>106365.75</v>
      </c>
      <c r="F204" s="17">
        <f t="shared" si="6"/>
        <v>97051.08</v>
      </c>
      <c r="G204" s="17">
        <v>2134.5300000000002</v>
      </c>
      <c r="H204" s="17">
        <v>7180.14</v>
      </c>
      <c r="I204" s="17">
        <v>10606.18</v>
      </c>
      <c r="J204" s="17">
        <v>1492.66</v>
      </c>
      <c r="K204" s="17">
        <v>0</v>
      </c>
      <c r="L204" s="17">
        <v>0</v>
      </c>
      <c r="M204" s="17">
        <v>66217.951884000009</v>
      </c>
      <c r="N204" s="17"/>
      <c r="O204" s="18">
        <f t="shared" si="7"/>
        <v>184682.54188400001</v>
      </c>
    </row>
    <row r="205" spans="1:15" x14ac:dyDescent="0.25">
      <c r="A205" s="15" t="s">
        <v>239</v>
      </c>
      <c r="B205" s="29" t="s">
        <v>413</v>
      </c>
      <c r="C205" s="29" t="s">
        <v>98</v>
      </c>
      <c r="D205" s="16" t="s">
        <v>51</v>
      </c>
      <c r="E205" s="17">
        <v>103747.06</v>
      </c>
      <c r="F205" s="17">
        <f t="shared" si="6"/>
        <v>95773.64</v>
      </c>
      <c r="G205" s="17">
        <v>0</v>
      </c>
      <c r="H205" s="17">
        <v>7973.42</v>
      </c>
      <c r="I205" s="17">
        <v>10857.36</v>
      </c>
      <c r="J205" s="17">
        <v>1413.15</v>
      </c>
      <c r="K205" s="17">
        <v>500</v>
      </c>
      <c r="L205" s="17">
        <v>0</v>
      </c>
      <c r="M205" s="17"/>
      <c r="N205" s="17">
        <v>67913.088124000002</v>
      </c>
      <c r="O205" s="18">
        <f t="shared" si="7"/>
        <v>184430.65812400001</v>
      </c>
    </row>
    <row r="206" spans="1:15" x14ac:dyDescent="0.25">
      <c r="A206" s="15" t="s">
        <v>276</v>
      </c>
      <c r="B206" s="29" t="s">
        <v>414</v>
      </c>
      <c r="C206" s="29" t="s">
        <v>98</v>
      </c>
      <c r="D206" s="16" t="s">
        <v>21</v>
      </c>
      <c r="E206" s="17">
        <v>103427.31</v>
      </c>
      <c r="F206" s="17">
        <f t="shared" si="6"/>
        <v>87211.66</v>
      </c>
      <c r="G206" s="17">
        <v>11898.93</v>
      </c>
      <c r="H206" s="17">
        <v>4316.72</v>
      </c>
      <c r="I206" s="17">
        <v>17267.759999999998</v>
      </c>
      <c r="J206" s="17">
        <v>1393.27</v>
      </c>
      <c r="K206" s="17">
        <v>500</v>
      </c>
      <c r="L206" s="17">
        <v>0</v>
      </c>
      <c r="M206" s="17"/>
      <c r="N206" s="17">
        <v>61841.788106</v>
      </c>
      <c r="O206" s="18">
        <f t="shared" si="7"/>
        <v>184430.12810599999</v>
      </c>
    </row>
    <row r="207" spans="1:15" x14ac:dyDescent="0.25">
      <c r="A207" s="15" t="s">
        <v>415</v>
      </c>
      <c r="B207" s="29" t="s">
        <v>416</v>
      </c>
      <c r="C207" s="29" t="s">
        <v>99</v>
      </c>
      <c r="D207" s="16" t="s">
        <v>12</v>
      </c>
      <c r="E207" s="17">
        <v>110529.33</v>
      </c>
      <c r="F207" s="17">
        <f t="shared" si="6"/>
        <v>95964.23000000001</v>
      </c>
      <c r="G207" s="17">
        <v>9430.76</v>
      </c>
      <c r="H207" s="17">
        <v>5134.3399999999992</v>
      </c>
      <c r="I207" s="17">
        <v>6341.92</v>
      </c>
      <c r="J207" s="17">
        <v>1562.81</v>
      </c>
      <c r="K207" s="17">
        <v>500</v>
      </c>
      <c r="L207" s="17">
        <v>0</v>
      </c>
      <c r="M207" s="17">
        <v>65476.394129000008</v>
      </c>
      <c r="N207" s="17"/>
      <c r="O207" s="18">
        <f t="shared" si="7"/>
        <v>184410.45412900002</v>
      </c>
    </row>
    <row r="208" spans="1:15" x14ac:dyDescent="0.25">
      <c r="A208" s="15" t="s">
        <v>417</v>
      </c>
      <c r="B208" s="29" t="s">
        <v>418</v>
      </c>
      <c r="C208" s="29" t="s">
        <v>99</v>
      </c>
      <c r="D208" s="16" t="s">
        <v>12</v>
      </c>
      <c r="E208" s="17">
        <v>110646.34</v>
      </c>
      <c r="F208" s="17">
        <f t="shared" si="6"/>
        <v>95811.67</v>
      </c>
      <c r="G208" s="17">
        <v>5782.7000000000007</v>
      </c>
      <c r="H208" s="17">
        <v>9051.9700000000012</v>
      </c>
      <c r="I208" s="17">
        <v>6512.48</v>
      </c>
      <c r="J208" s="17">
        <v>1585.33</v>
      </c>
      <c r="K208" s="17">
        <v>0</v>
      </c>
      <c r="L208" s="17">
        <v>0</v>
      </c>
      <c r="M208" s="17">
        <v>65372.302441</v>
      </c>
      <c r="N208" s="17"/>
      <c r="O208" s="18">
        <f t="shared" si="7"/>
        <v>184116.452441</v>
      </c>
    </row>
    <row r="209" spans="1:15" x14ac:dyDescent="0.25">
      <c r="A209" s="15" t="s">
        <v>153</v>
      </c>
      <c r="B209" s="29" t="s">
        <v>419</v>
      </c>
      <c r="C209" s="29" t="s">
        <v>99</v>
      </c>
      <c r="D209" s="16" t="s">
        <v>12</v>
      </c>
      <c r="E209" s="17">
        <v>109373.84</v>
      </c>
      <c r="F209" s="17">
        <f t="shared" si="6"/>
        <v>95826.58</v>
      </c>
      <c r="G209" s="17">
        <v>6486.79</v>
      </c>
      <c r="H209" s="17">
        <v>7060.47</v>
      </c>
      <c r="I209" s="17">
        <v>6341.92</v>
      </c>
      <c r="J209" s="17">
        <v>1541.42</v>
      </c>
      <c r="K209" s="17">
        <v>500</v>
      </c>
      <c r="L209" s="17">
        <v>0</v>
      </c>
      <c r="M209" s="17">
        <v>65382.475534000005</v>
      </c>
      <c r="N209" s="17"/>
      <c r="O209" s="18">
        <f t="shared" si="7"/>
        <v>183139.65553399999</v>
      </c>
    </row>
    <row r="210" spans="1:15" x14ac:dyDescent="0.25">
      <c r="A210" s="15" t="s">
        <v>303</v>
      </c>
      <c r="B210" s="29" t="s">
        <v>420</v>
      </c>
      <c r="C210" s="29" t="s">
        <v>98</v>
      </c>
      <c r="D210" s="16" t="s">
        <v>21</v>
      </c>
      <c r="E210" s="17">
        <v>106207.21</v>
      </c>
      <c r="F210" s="17">
        <f t="shared" si="6"/>
        <v>87217.840000000011</v>
      </c>
      <c r="G210" s="17">
        <v>14565.95</v>
      </c>
      <c r="H210" s="17">
        <v>4423.42</v>
      </c>
      <c r="I210" s="17">
        <v>12247.25</v>
      </c>
      <c r="J210" s="17">
        <v>1497.16</v>
      </c>
      <c r="K210" s="17">
        <v>500</v>
      </c>
      <c r="L210" s="17">
        <v>0</v>
      </c>
      <c r="M210" s="17"/>
      <c r="N210" s="17">
        <v>61846.170344000006</v>
      </c>
      <c r="O210" s="18">
        <f t="shared" si="7"/>
        <v>182297.79034400001</v>
      </c>
    </row>
    <row r="211" spans="1:15" x14ac:dyDescent="0.25">
      <c r="A211" s="15" t="s">
        <v>255</v>
      </c>
      <c r="B211" s="29" t="s">
        <v>421</v>
      </c>
      <c r="C211" s="29" t="s">
        <v>98</v>
      </c>
      <c r="D211" s="16" t="s">
        <v>10</v>
      </c>
      <c r="E211" s="17">
        <v>113698.3</v>
      </c>
      <c r="F211" s="17">
        <f t="shared" si="6"/>
        <v>75102.69</v>
      </c>
      <c r="G211" s="17">
        <v>11378.63</v>
      </c>
      <c r="H211" s="17">
        <v>27216.980000000003</v>
      </c>
      <c r="I211" s="17">
        <v>12950.82</v>
      </c>
      <c r="J211" s="17">
        <v>1566.27</v>
      </c>
      <c r="K211" s="17">
        <v>500</v>
      </c>
      <c r="L211" s="17">
        <v>0</v>
      </c>
      <c r="M211" s="17"/>
      <c r="N211" s="17">
        <v>53255.317478999998</v>
      </c>
      <c r="O211" s="18">
        <f t="shared" si="7"/>
        <v>181970.70747900003</v>
      </c>
    </row>
    <row r="212" spans="1:15" x14ac:dyDescent="0.25">
      <c r="A212" s="15" t="s">
        <v>422</v>
      </c>
      <c r="B212" s="29" t="s">
        <v>423</v>
      </c>
      <c r="C212" s="29" t="s">
        <v>98</v>
      </c>
      <c r="D212" s="16" t="s">
        <v>21</v>
      </c>
      <c r="E212" s="17">
        <v>100743.09</v>
      </c>
      <c r="F212" s="17">
        <f t="shared" si="6"/>
        <v>87234.01999999999</v>
      </c>
      <c r="G212" s="17">
        <v>9296.44</v>
      </c>
      <c r="H212" s="17">
        <v>4212.63</v>
      </c>
      <c r="I212" s="17">
        <v>17267.759999999998</v>
      </c>
      <c r="J212" s="17">
        <v>1402.43</v>
      </c>
      <c r="K212" s="17">
        <v>500</v>
      </c>
      <c r="L212" s="17">
        <v>0</v>
      </c>
      <c r="M212" s="17"/>
      <c r="N212" s="17">
        <v>61857.64358199999</v>
      </c>
      <c r="O212" s="18">
        <f t="shared" si="7"/>
        <v>181770.92358199996</v>
      </c>
    </row>
    <row r="213" spans="1:15" x14ac:dyDescent="0.25">
      <c r="A213" s="15" t="s">
        <v>255</v>
      </c>
      <c r="B213" s="29" t="s">
        <v>179</v>
      </c>
      <c r="C213" s="29" t="s">
        <v>98</v>
      </c>
      <c r="D213" s="16" t="s">
        <v>10</v>
      </c>
      <c r="E213" s="17">
        <v>107711.98</v>
      </c>
      <c r="F213" s="17">
        <f t="shared" si="6"/>
        <v>87226.27</v>
      </c>
      <c r="G213" s="17">
        <v>14056.01</v>
      </c>
      <c r="H213" s="17">
        <v>6429.7</v>
      </c>
      <c r="I213" s="17">
        <v>10606.08</v>
      </c>
      <c r="J213" s="17">
        <v>1487.16</v>
      </c>
      <c r="K213" s="17">
        <v>0</v>
      </c>
      <c r="L213" s="17">
        <v>0</v>
      </c>
      <c r="M213" s="17"/>
      <c r="N213" s="17">
        <v>61852.148056999999</v>
      </c>
      <c r="O213" s="18">
        <f t="shared" si="7"/>
        <v>181657.36805699999</v>
      </c>
    </row>
    <row r="214" spans="1:15" x14ac:dyDescent="0.25">
      <c r="A214" s="15" t="s">
        <v>205</v>
      </c>
      <c r="B214" s="29" t="s">
        <v>424</v>
      </c>
      <c r="C214" s="29" t="s">
        <v>99</v>
      </c>
      <c r="D214" s="16" t="s">
        <v>12</v>
      </c>
      <c r="E214" s="17">
        <v>116349.47</v>
      </c>
      <c r="F214" s="17">
        <f t="shared" si="6"/>
        <v>83343.509999999995</v>
      </c>
      <c r="G214" s="17">
        <v>29202.33</v>
      </c>
      <c r="H214" s="17">
        <v>3803.63</v>
      </c>
      <c r="I214" s="17">
        <v>6512.48</v>
      </c>
      <c r="J214" s="17">
        <v>1667.99</v>
      </c>
      <c r="K214" s="17">
        <v>0</v>
      </c>
      <c r="L214" s="17">
        <v>0</v>
      </c>
      <c r="M214" s="17">
        <v>56865.276872999995</v>
      </c>
      <c r="N214" s="17"/>
      <c r="O214" s="18">
        <f t="shared" si="7"/>
        <v>181395.216873</v>
      </c>
    </row>
    <row r="215" spans="1:15" x14ac:dyDescent="0.25">
      <c r="A215" s="15" t="s">
        <v>123</v>
      </c>
      <c r="B215" s="29" t="s">
        <v>401</v>
      </c>
      <c r="C215" s="29" t="s">
        <v>98</v>
      </c>
      <c r="D215" s="16" t="s">
        <v>21</v>
      </c>
      <c r="E215" s="17">
        <v>106089.81</v>
      </c>
      <c r="F215" s="17">
        <f t="shared" si="6"/>
        <v>87984.38</v>
      </c>
      <c r="G215" s="17">
        <v>13716.03</v>
      </c>
      <c r="H215" s="17">
        <v>4389.3999999999996</v>
      </c>
      <c r="I215" s="17">
        <v>10857.36</v>
      </c>
      <c r="J215" s="17">
        <v>1447.22</v>
      </c>
      <c r="K215" s="17">
        <v>500</v>
      </c>
      <c r="L215" s="17">
        <v>0</v>
      </c>
      <c r="M215" s="17"/>
      <c r="N215" s="17">
        <v>62389.723857999998</v>
      </c>
      <c r="O215" s="18">
        <f t="shared" si="7"/>
        <v>181284.113858</v>
      </c>
    </row>
    <row r="216" spans="1:15" x14ac:dyDescent="0.25">
      <c r="A216" s="15" t="s">
        <v>405</v>
      </c>
      <c r="B216" s="29" t="s">
        <v>292</v>
      </c>
      <c r="C216" s="29" t="s">
        <v>99</v>
      </c>
      <c r="D216" s="16" t="s">
        <v>12</v>
      </c>
      <c r="E216" s="17">
        <v>122013.88</v>
      </c>
      <c r="F216" s="17">
        <f t="shared" si="6"/>
        <v>67448.850000000006</v>
      </c>
      <c r="G216" s="17">
        <v>5943.4500000000007</v>
      </c>
      <c r="H216" s="17">
        <v>48621.58</v>
      </c>
      <c r="I216" s="17">
        <v>11518.56</v>
      </c>
      <c r="J216" s="17">
        <v>1695.21</v>
      </c>
      <c r="K216" s="17">
        <v>0</v>
      </c>
      <c r="L216" s="17">
        <v>0</v>
      </c>
      <c r="M216" s="17">
        <v>46020.350355000002</v>
      </c>
      <c r="N216" s="17"/>
      <c r="O216" s="18">
        <f t="shared" si="7"/>
        <v>181248.000355</v>
      </c>
    </row>
    <row r="217" spans="1:15" x14ac:dyDescent="0.25">
      <c r="A217" s="15" t="s">
        <v>425</v>
      </c>
      <c r="B217" s="29" t="s">
        <v>426</v>
      </c>
      <c r="C217" s="29" t="s">
        <v>99</v>
      </c>
      <c r="D217" s="16" t="s">
        <v>12</v>
      </c>
      <c r="E217" s="17">
        <v>113733.23</v>
      </c>
      <c r="F217" s="17">
        <f t="shared" si="6"/>
        <v>96437.81</v>
      </c>
      <c r="G217" s="17">
        <v>9685.81</v>
      </c>
      <c r="H217" s="17">
        <v>7609.61</v>
      </c>
      <c r="I217" s="17">
        <v>0</v>
      </c>
      <c r="J217" s="17">
        <v>1649.15</v>
      </c>
      <c r="K217" s="17">
        <v>0</v>
      </c>
      <c r="L217" s="17">
        <v>0</v>
      </c>
      <c r="M217" s="17">
        <v>65799.517762999996</v>
      </c>
      <c r="N217" s="17"/>
      <c r="O217" s="18">
        <f t="shared" si="7"/>
        <v>181181.89776299999</v>
      </c>
    </row>
    <row r="218" spans="1:15" x14ac:dyDescent="0.25">
      <c r="A218" s="15" t="s">
        <v>125</v>
      </c>
      <c r="B218" s="29" t="s">
        <v>427</v>
      </c>
      <c r="C218" s="29" t="s">
        <v>99</v>
      </c>
      <c r="D218" s="16" t="s">
        <v>11</v>
      </c>
      <c r="E218" s="17">
        <v>110150.85</v>
      </c>
      <c r="F218" s="17">
        <f t="shared" si="6"/>
        <v>93933.610000000015</v>
      </c>
      <c r="G218" s="17">
        <v>4593.68</v>
      </c>
      <c r="H218" s="17">
        <v>11623.559999999998</v>
      </c>
      <c r="I218" s="17">
        <v>5260.08</v>
      </c>
      <c r="J218" s="17">
        <v>1581.76</v>
      </c>
      <c r="K218" s="17">
        <v>0</v>
      </c>
      <c r="L218" s="17">
        <v>0</v>
      </c>
      <c r="M218" s="17">
        <v>64090.902103000015</v>
      </c>
      <c r="N218" s="17"/>
      <c r="O218" s="18">
        <f t="shared" si="7"/>
        <v>181083.59210300003</v>
      </c>
    </row>
    <row r="219" spans="1:15" x14ac:dyDescent="0.25">
      <c r="A219" s="15" t="s">
        <v>217</v>
      </c>
      <c r="B219" s="29" t="s">
        <v>428</v>
      </c>
      <c r="C219" s="29" t="s">
        <v>99</v>
      </c>
      <c r="D219" s="16" t="s">
        <v>12</v>
      </c>
      <c r="E219" s="17">
        <v>106429.84</v>
      </c>
      <c r="F219" s="17">
        <f t="shared" si="6"/>
        <v>82836.06</v>
      </c>
      <c r="G219" s="17">
        <v>20619</v>
      </c>
      <c r="H219" s="17">
        <v>2974.7799999999997</v>
      </c>
      <c r="I219" s="17">
        <v>16637.919999999998</v>
      </c>
      <c r="J219" s="17">
        <v>1440.04</v>
      </c>
      <c r="K219" s="17">
        <v>0</v>
      </c>
      <c r="L219" s="17">
        <v>0</v>
      </c>
      <c r="M219" s="17">
        <v>56519.043738</v>
      </c>
      <c r="N219" s="17"/>
      <c r="O219" s="18">
        <f t="shared" si="7"/>
        <v>181026.843738</v>
      </c>
    </row>
    <row r="220" spans="1:15" x14ac:dyDescent="0.25">
      <c r="A220" s="15" t="s">
        <v>146</v>
      </c>
      <c r="B220" s="29" t="s">
        <v>429</v>
      </c>
      <c r="C220" s="29" t="s">
        <v>99</v>
      </c>
      <c r="D220" s="16" t="s">
        <v>9</v>
      </c>
      <c r="E220" s="17">
        <v>117459.02</v>
      </c>
      <c r="F220" s="17">
        <f t="shared" si="6"/>
        <v>90058.33</v>
      </c>
      <c r="G220" s="17">
        <v>2500.4700000000003</v>
      </c>
      <c r="H220" s="17">
        <v>24900.219999999998</v>
      </c>
      <c r="I220" s="17">
        <v>0</v>
      </c>
      <c r="J220" s="17">
        <v>1701.36</v>
      </c>
      <c r="K220" s="17">
        <v>0</v>
      </c>
      <c r="L220" s="17">
        <v>0</v>
      </c>
      <c r="M220" s="17">
        <v>61446.798559000003</v>
      </c>
      <c r="N220" s="17"/>
      <c r="O220" s="18">
        <f t="shared" si="7"/>
        <v>180607.17855900002</v>
      </c>
    </row>
    <row r="221" spans="1:15" x14ac:dyDescent="0.25">
      <c r="A221" s="15" t="s">
        <v>153</v>
      </c>
      <c r="B221" s="29" t="s">
        <v>250</v>
      </c>
      <c r="C221" s="29" t="s">
        <v>98</v>
      </c>
      <c r="D221" s="16" t="s">
        <v>21</v>
      </c>
      <c r="E221" s="17">
        <v>98342.51</v>
      </c>
      <c r="F221" s="17">
        <f t="shared" si="6"/>
        <v>90169.03</v>
      </c>
      <c r="G221" s="17">
        <v>4082.04</v>
      </c>
      <c r="H221" s="17">
        <v>4091.44</v>
      </c>
      <c r="I221" s="17">
        <v>16638</v>
      </c>
      <c r="J221" s="17">
        <v>1318.25</v>
      </c>
      <c r="K221" s="17">
        <v>0</v>
      </c>
      <c r="L221" s="17">
        <v>0</v>
      </c>
      <c r="M221" s="17"/>
      <c r="N221" s="17">
        <v>63938.859172999997</v>
      </c>
      <c r="O221" s="18">
        <f t="shared" si="7"/>
        <v>180237.61917299998</v>
      </c>
    </row>
    <row r="222" spans="1:15" x14ac:dyDescent="0.25">
      <c r="A222" s="15" t="s">
        <v>249</v>
      </c>
      <c r="B222" s="29" t="s">
        <v>116</v>
      </c>
      <c r="C222" s="29" t="s">
        <v>98</v>
      </c>
      <c r="D222" s="16" t="s">
        <v>21</v>
      </c>
      <c r="E222" s="17">
        <v>100585.66</v>
      </c>
      <c r="F222" s="17">
        <f t="shared" si="6"/>
        <v>85215.95</v>
      </c>
      <c r="G222" s="17">
        <v>11700.57</v>
      </c>
      <c r="H222" s="17">
        <v>3669.1400000000003</v>
      </c>
      <c r="I222" s="17">
        <v>17267.759999999998</v>
      </c>
      <c r="J222" s="17">
        <v>1298.21</v>
      </c>
      <c r="K222" s="17">
        <v>500</v>
      </c>
      <c r="L222" s="17">
        <v>0</v>
      </c>
      <c r="M222" s="17"/>
      <c r="N222" s="17">
        <v>60426.630144999996</v>
      </c>
      <c r="O222" s="18">
        <f t="shared" si="7"/>
        <v>180078.26014499998</v>
      </c>
    </row>
    <row r="223" spans="1:15" x14ac:dyDescent="0.25">
      <c r="A223" s="15" t="s">
        <v>393</v>
      </c>
      <c r="B223" s="29" t="s">
        <v>430</v>
      </c>
      <c r="C223" s="29" t="s">
        <v>98</v>
      </c>
      <c r="D223" s="16" t="s">
        <v>21</v>
      </c>
      <c r="E223" s="17">
        <v>99171.89</v>
      </c>
      <c r="F223" s="17">
        <f t="shared" si="6"/>
        <v>87211.66</v>
      </c>
      <c r="G223" s="17">
        <v>7807.17</v>
      </c>
      <c r="H223" s="17">
        <v>4153.0600000000004</v>
      </c>
      <c r="I223" s="17">
        <v>17267.759999999998</v>
      </c>
      <c r="J223" s="17">
        <v>1246.05</v>
      </c>
      <c r="K223" s="17">
        <v>500</v>
      </c>
      <c r="L223" s="17">
        <v>0</v>
      </c>
      <c r="M223" s="17"/>
      <c r="N223" s="17">
        <v>61841.788106</v>
      </c>
      <c r="O223" s="18">
        <f t="shared" si="7"/>
        <v>180027.488106</v>
      </c>
    </row>
    <row r="224" spans="1:15" x14ac:dyDescent="0.25">
      <c r="A224" s="15" t="s">
        <v>431</v>
      </c>
      <c r="B224" s="29" t="s">
        <v>432</v>
      </c>
      <c r="C224" s="29" t="s">
        <v>99</v>
      </c>
      <c r="D224" s="16" t="s">
        <v>12</v>
      </c>
      <c r="E224" s="17">
        <v>100795.75</v>
      </c>
      <c r="F224" s="17">
        <f t="shared" si="6"/>
        <v>89767.33</v>
      </c>
      <c r="G224" s="17">
        <v>8222.9</v>
      </c>
      <c r="H224" s="17">
        <v>2805.52</v>
      </c>
      <c r="I224" s="17">
        <v>16637.919999999998</v>
      </c>
      <c r="J224" s="17">
        <v>1328.04</v>
      </c>
      <c r="K224" s="17">
        <v>0</v>
      </c>
      <c r="L224" s="17">
        <v>0</v>
      </c>
      <c r="M224" s="17">
        <v>61248.249259000004</v>
      </c>
      <c r="N224" s="17"/>
      <c r="O224" s="18">
        <f t="shared" si="7"/>
        <v>180009.959259</v>
      </c>
    </row>
    <row r="225" spans="1:15" x14ac:dyDescent="0.25">
      <c r="A225" s="15" t="s">
        <v>433</v>
      </c>
      <c r="B225" s="29" t="s">
        <v>434</v>
      </c>
      <c r="C225" s="29" t="s">
        <v>98</v>
      </c>
      <c r="D225" s="16" t="s">
        <v>21</v>
      </c>
      <c r="E225" s="17">
        <v>108005.7</v>
      </c>
      <c r="F225" s="17">
        <f t="shared" si="6"/>
        <v>89426.04</v>
      </c>
      <c r="G225" s="17">
        <v>14087.99</v>
      </c>
      <c r="H225" s="17">
        <v>4491.67</v>
      </c>
      <c r="I225" s="17">
        <v>6342</v>
      </c>
      <c r="J225" s="17">
        <v>1534.63</v>
      </c>
      <c r="K225" s="17">
        <v>500</v>
      </c>
      <c r="L225" s="17">
        <v>0</v>
      </c>
      <c r="M225" s="17"/>
      <c r="N225" s="17">
        <v>63412.004963999992</v>
      </c>
      <c r="O225" s="18">
        <f t="shared" si="7"/>
        <v>179794.33496399998</v>
      </c>
    </row>
    <row r="226" spans="1:15" x14ac:dyDescent="0.25">
      <c r="A226" s="15" t="s">
        <v>153</v>
      </c>
      <c r="B226" s="29" t="s">
        <v>435</v>
      </c>
      <c r="C226" s="29" t="s">
        <v>98</v>
      </c>
      <c r="D226" s="16" t="s">
        <v>10</v>
      </c>
      <c r="E226" s="17">
        <v>105845.1</v>
      </c>
      <c r="F226" s="17">
        <f t="shared" si="6"/>
        <v>92342.65</v>
      </c>
      <c r="G226" s="17">
        <v>7220.88</v>
      </c>
      <c r="H226" s="17">
        <v>6281.57</v>
      </c>
      <c r="I226" s="17">
        <v>6512.64</v>
      </c>
      <c r="J226" s="17">
        <v>1485.58</v>
      </c>
      <c r="K226" s="17">
        <v>0</v>
      </c>
      <c r="L226" s="17">
        <v>0</v>
      </c>
      <c r="M226" s="17"/>
      <c r="N226" s="17">
        <v>65480.173114999991</v>
      </c>
      <c r="O226" s="18">
        <f t="shared" si="7"/>
        <v>179323.49311499999</v>
      </c>
    </row>
    <row r="227" spans="1:15" x14ac:dyDescent="0.25">
      <c r="A227" s="15" t="s">
        <v>157</v>
      </c>
      <c r="B227" s="29" t="s">
        <v>436</v>
      </c>
      <c r="C227" s="29" t="s">
        <v>98</v>
      </c>
      <c r="D227" s="16" t="s">
        <v>21</v>
      </c>
      <c r="E227" s="17">
        <v>98325.84</v>
      </c>
      <c r="F227" s="17">
        <f t="shared" si="6"/>
        <v>87211.659999999989</v>
      </c>
      <c r="G227" s="17">
        <v>6993.66</v>
      </c>
      <c r="H227" s="17">
        <v>4120.5200000000004</v>
      </c>
      <c r="I227" s="17">
        <v>17267.759999999998</v>
      </c>
      <c r="J227" s="17">
        <v>1336.74</v>
      </c>
      <c r="K227" s="17">
        <v>500</v>
      </c>
      <c r="L227" s="17">
        <v>0</v>
      </c>
      <c r="M227" s="17"/>
      <c r="N227" s="17">
        <v>61841.788105999985</v>
      </c>
      <c r="O227" s="18">
        <f t="shared" si="7"/>
        <v>179272.12810599999</v>
      </c>
    </row>
    <row r="228" spans="1:15" x14ac:dyDescent="0.25">
      <c r="A228" s="15" t="s">
        <v>437</v>
      </c>
      <c r="B228" s="29" t="s">
        <v>438</v>
      </c>
      <c r="C228" s="29" t="s">
        <v>439</v>
      </c>
      <c r="D228" s="16" t="s">
        <v>23</v>
      </c>
      <c r="E228" s="17">
        <v>135692.29999999999</v>
      </c>
      <c r="F228" s="17">
        <f t="shared" si="6"/>
        <v>135692.29999999999</v>
      </c>
      <c r="G228" s="17">
        <v>0</v>
      </c>
      <c r="H228" s="17">
        <v>0</v>
      </c>
      <c r="I228" s="17">
        <v>17267.64</v>
      </c>
      <c r="J228" s="17">
        <v>9621.77</v>
      </c>
      <c r="K228" s="17">
        <v>827</v>
      </c>
      <c r="L228" s="17">
        <v>15835.27</v>
      </c>
      <c r="M228" s="17"/>
      <c r="N228" s="17"/>
      <c r="O228" s="18">
        <f t="shared" si="7"/>
        <v>179243.97999999998</v>
      </c>
    </row>
    <row r="229" spans="1:15" x14ac:dyDescent="0.25">
      <c r="A229" s="15" t="s">
        <v>384</v>
      </c>
      <c r="B229" s="29" t="s">
        <v>440</v>
      </c>
      <c r="C229" s="29" t="s">
        <v>98</v>
      </c>
      <c r="D229" s="16" t="s">
        <v>21</v>
      </c>
      <c r="E229" s="17">
        <v>97792.38</v>
      </c>
      <c r="F229" s="17">
        <f t="shared" si="6"/>
        <v>87911.65</v>
      </c>
      <c r="G229" s="17">
        <v>5711.63</v>
      </c>
      <c r="H229" s="17">
        <v>4169.1000000000004</v>
      </c>
      <c r="I229" s="17">
        <v>17267.759999999998</v>
      </c>
      <c r="J229" s="17">
        <v>1315.93</v>
      </c>
      <c r="K229" s="17">
        <v>500</v>
      </c>
      <c r="L229" s="17">
        <v>0</v>
      </c>
      <c r="M229" s="17"/>
      <c r="N229" s="17">
        <v>62338.151014999989</v>
      </c>
      <c r="O229" s="18">
        <f t="shared" si="7"/>
        <v>179214.22101499999</v>
      </c>
    </row>
    <row r="230" spans="1:15" x14ac:dyDescent="0.25">
      <c r="A230" s="15" t="s">
        <v>255</v>
      </c>
      <c r="B230" s="29" t="s">
        <v>441</v>
      </c>
      <c r="C230" s="29" t="s">
        <v>99</v>
      </c>
      <c r="D230" s="16" t="s">
        <v>0</v>
      </c>
      <c r="E230" s="17">
        <v>124871.33</v>
      </c>
      <c r="F230" s="17">
        <f t="shared" si="6"/>
        <v>65832.25</v>
      </c>
      <c r="G230" s="17">
        <v>0</v>
      </c>
      <c r="H230" s="17">
        <v>59039.08</v>
      </c>
      <c r="I230" s="17">
        <v>7039.12</v>
      </c>
      <c r="J230" s="17">
        <v>1363.11</v>
      </c>
      <c r="K230" s="17">
        <v>0</v>
      </c>
      <c r="L230" s="17">
        <v>0</v>
      </c>
      <c r="M230" s="17">
        <v>44917.344174999998</v>
      </c>
      <c r="N230" s="17"/>
      <c r="O230" s="18">
        <f t="shared" si="7"/>
        <v>178190.904175</v>
      </c>
    </row>
    <row r="231" spans="1:15" x14ac:dyDescent="0.25">
      <c r="A231" s="15" t="s">
        <v>442</v>
      </c>
      <c r="B231" s="29" t="s">
        <v>179</v>
      </c>
      <c r="C231" s="29" t="s">
        <v>98</v>
      </c>
      <c r="D231" s="16" t="s">
        <v>10</v>
      </c>
      <c r="E231" s="17">
        <v>122720.85</v>
      </c>
      <c r="F231" s="17">
        <f t="shared" si="6"/>
        <v>75729.820000000007</v>
      </c>
      <c r="G231" s="17">
        <v>4121.5</v>
      </c>
      <c r="H231" s="17">
        <v>42869.53</v>
      </c>
      <c r="I231" s="17">
        <v>0</v>
      </c>
      <c r="J231" s="17">
        <v>1756.24</v>
      </c>
      <c r="K231" s="17">
        <v>0</v>
      </c>
      <c r="L231" s="17">
        <v>0</v>
      </c>
      <c r="M231" s="17"/>
      <c r="N231" s="17">
        <v>53700.015361999998</v>
      </c>
      <c r="O231" s="18">
        <f t="shared" si="7"/>
        <v>178177.105362</v>
      </c>
    </row>
    <row r="232" spans="1:15" x14ac:dyDescent="0.25">
      <c r="A232" s="15" t="s">
        <v>443</v>
      </c>
      <c r="B232" s="29" t="s">
        <v>444</v>
      </c>
      <c r="C232" s="29" t="s">
        <v>120</v>
      </c>
      <c r="D232" s="16" t="s">
        <v>64</v>
      </c>
      <c r="E232" s="17">
        <v>143695.35999999999</v>
      </c>
      <c r="F232" s="17">
        <f t="shared" si="6"/>
        <v>143695.35999999999</v>
      </c>
      <c r="G232" s="17">
        <v>0</v>
      </c>
      <c r="H232" s="17">
        <v>0</v>
      </c>
      <c r="I232" s="17">
        <v>6341.92</v>
      </c>
      <c r="J232" s="17">
        <v>10610.81</v>
      </c>
      <c r="K232" s="17">
        <v>500</v>
      </c>
      <c r="L232" s="17">
        <v>16121.24</v>
      </c>
      <c r="M232" s="17"/>
      <c r="N232" s="17"/>
      <c r="O232" s="18">
        <f t="shared" si="7"/>
        <v>177269.33</v>
      </c>
    </row>
    <row r="233" spans="1:15" x14ac:dyDescent="0.25">
      <c r="A233" s="15" t="s">
        <v>255</v>
      </c>
      <c r="B233" s="29" t="s">
        <v>445</v>
      </c>
      <c r="C233" s="29" t="s">
        <v>98</v>
      </c>
      <c r="D233" s="16" t="s">
        <v>10</v>
      </c>
      <c r="E233" s="17">
        <v>95722.04</v>
      </c>
      <c r="F233" s="17">
        <f t="shared" si="6"/>
        <v>89165.999999999985</v>
      </c>
      <c r="G233" s="17">
        <v>810.63</v>
      </c>
      <c r="H233" s="17">
        <v>5745.41</v>
      </c>
      <c r="I233" s="17">
        <v>16638</v>
      </c>
      <c r="J233" s="17">
        <v>1273.48</v>
      </c>
      <c r="K233" s="17">
        <v>0</v>
      </c>
      <c r="L233" s="17">
        <v>0</v>
      </c>
      <c r="M233" s="17"/>
      <c r="N233" s="17">
        <v>63227.610599999985</v>
      </c>
      <c r="O233" s="18">
        <f t="shared" si="7"/>
        <v>176861.13059999997</v>
      </c>
    </row>
    <row r="234" spans="1:15" x14ac:dyDescent="0.25">
      <c r="A234" s="15" t="s">
        <v>148</v>
      </c>
      <c r="B234" s="29" t="s">
        <v>446</v>
      </c>
      <c r="C234" s="29" t="s">
        <v>98</v>
      </c>
      <c r="D234" s="16" t="s">
        <v>21</v>
      </c>
      <c r="E234" s="17">
        <v>106594.92</v>
      </c>
      <c r="F234" s="17">
        <f t="shared" si="6"/>
        <v>87211.659999999989</v>
      </c>
      <c r="G234" s="17">
        <v>13015.96</v>
      </c>
      <c r="H234" s="17">
        <v>6367.2999999999993</v>
      </c>
      <c r="I234" s="17">
        <v>6342</v>
      </c>
      <c r="J234" s="17">
        <v>1507.27</v>
      </c>
      <c r="K234" s="17">
        <v>500</v>
      </c>
      <c r="L234" s="17">
        <v>0</v>
      </c>
      <c r="M234" s="17"/>
      <c r="N234" s="17">
        <v>61841.788105999985</v>
      </c>
      <c r="O234" s="18">
        <f t="shared" si="7"/>
        <v>176785.978106</v>
      </c>
    </row>
    <row r="235" spans="1:15" x14ac:dyDescent="0.25">
      <c r="A235" s="15" t="s">
        <v>272</v>
      </c>
      <c r="B235" s="29" t="s">
        <v>447</v>
      </c>
      <c r="C235" s="29" t="s">
        <v>98</v>
      </c>
      <c r="D235" s="16" t="s">
        <v>21</v>
      </c>
      <c r="E235" s="17">
        <v>105999.44</v>
      </c>
      <c r="F235" s="17">
        <f t="shared" si="6"/>
        <v>87969.77</v>
      </c>
      <c r="G235" s="17">
        <v>13643.18</v>
      </c>
      <c r="H235" s="17">
        <v>4386.49</v>
      </c>
      <c r="I235" s="17">
        <v>6342</v>
      </c>
      <c r="J235" s="17">
        <v>1471.97</v>
      </c>
      <c r="K235" s="17">
        <v>500</v>
      </c>
      <c r="L235" s="17">
        <v>0</v>
      </c>
      <c r="M235" s="17"/>
      <c r="N235" s="17">
        <v>62379.363906999999</v>
      </c>
      <c r="O235" s="18">
        <f t="shared" si="7"/>
        <v>176692.77390700002</v>
      </c>
    </row>
    <row r="236" spans="1:15" x14ac:dyDescent="0.25">
      <c r="A236" s="15" t="s">
        <v>116</v>
      </c>
      <c r="B236" s="29" t="s">
        <v>448</v>
      </c>
      <c r="C236" s="29" t="s">
        <v>101</v>
      </c>
      <c r="D236" s="16" t="s">
        <v>43</v>
      </c>
      <c r="E236" s="17">
        <v>138692.1</v>
      </c>
      <c r="F236" s="17">
        <f t="shared" si="6"/>
        <v>138692.1</v>
      </c>
      <c r="G236" s="17">
        <v>0</v>
      </c>
      <c r="H236" s="17">
        <v>0</v>
      </c>
      <c r="I236" s="17">
        <v>10857.34</v>
      </c>
      <c r="J236" s="17">
        <v>10275.169999999998</v>
      </c>
      <c r="K236" s="17">
        <v>500</v>
      </c>
      <c r="L236" s="17">
        <v>16185.39</v>
      </c>
      <c r="M236" s="17"/>
      <c r="N236" s="17"/>
      <c r="O236" s="18">
        <f t="shared" si="7"/>
        <v>176510</v>
      </c>
    </row>
    <row r="237" spans="1:15" x14ac:dyDescent="0.25">
      <c r="A237" s="15" t="s">
        <v>449</v>
      </c>
      <c r="B237" s="29" t="s">
        <v>450</v>
      </c>
      <c r="C237" s="29" t="s">
        <v>97</v>
      </c>
      <c r="D237" s="16" t="s">
        <v>59</v>
      </c>
      <c r="E237" s="17">
        <v>133386.71</v>
      </c>
      <c r="F237" s="17">
        <f t="shared" si="6"/>
        <v>126574.09</v>
      </c>
      <c r="G237" s="17">
        <v>0</v>
      </c>
      <c r="H237" s="17">
        <v>6812.62</v>
      </c>
      <c r="I237" s="17">
        <v>17267.64</v>
      </c>
      <c r="J237" s="17">
        <v>9356.2100000000009</v>
      </c>
      <c r="K237" s="17">
        <v>851</v>
      </c>
      <c r="L237" s="17">
        <v>15607.11</v>
      </c>
      <c r="M237" s="17"/>
      <c r="N237" s="17"/>
      <c r="O237" s="18">
        <f t="shared" si="7"/>
        <v>176468.66999999998</v>
      </c>
    </row>
    <row r="238" spans="1:15" x14ac:dyDescent="0.25">
      <c r="A238" s="15" t="s">
        <v>232</v>
      </c>
      <c r="B238" s="29" t="s">
        <v>451</v>
      </c>
      <c r="C238" s="29" t="s">
        <v>98</v>
      </c>
      <c r="D238" s="16" t="s">
        <v>21</v>
      </c>
      <c r="E238" s="17">
        <v>115089.41</v>
      </c>
      <c r="F238" s="17">
        <f t="shared" si="6"/>
        <v>65393.48</v>
      </c>
      <c r="G238" s="17">
        <v>388.54</v>
      </c>
      <c r="H238" s="17">
        <v>49307.390000000007</v>
      </c>
      <c r="I238" s="17">
        <v>12950.82</v>
      </c>
      <c r="J238" s="17">
        <v>1529.18</v>
      </c>
      <c r="K238" s="17">
        <v>500</v>
      </c>
      <c r="L238" s="17">
        <v>0</v>
      </c>
      <c r="M238" s="17"/>
      <c r="N238" s="17">
        <v>46370.516667999997</v>
      </c>
      <c r="O238" s="18">
        <f t="shared" si="7"/>
        <v>176439.926668</v>
      </c>
    </row>
    <row r="239" spans="1:15" x14ac:dyDescent="0.25">
      <c r="A239" s="15" t="s">
        <v>452</v>
      </c>
      <c r="B239" s="29" t="s">
        <v>453</v>
      </c>
      <c r="C239" s="29" t="s">
        <v>98</v>
      </c>
      <c r="D239" s="16" t="s">
        <v>10</v>
      </c>
      <c r="E239" s="17">
        <v>112699.05</v>
      </c>
      <c r="F239" s="17">
        <f t="shared" si="6"/>
        <v>74850.559999999998</v>
      </c>
      <c r="G239" s="17">
        <v>0</v>
      </c>
      <c r="H239" s="17">
        <v>37848.490000000005</v>
      </c>
      <c r="I239" s="17">
        <v>8143.02</v>
      </c>
      <c r="J239" s="17">
        <v>1509.85</v>
      </c>
      <c r="K239" s="17">
        <v>500</v>
      </c>
      <c r="L239" s="17">
        <v>0</v>
      </c>
      <c r="M239" s="17"/>
      <c r="N239" s="17">
        <v>53076.532095999995</v>
      </c>
      <c r="O239" s="18">
        <f t="shared" si="7"/>
        <v>175928.45209600002</v>
      </c>
    </row>
    <row r="240" spans="1:15" x14ac:dyDescent="0.25">
      <c r="A240" s="15" t="s">
        <v>454</v>
      </c>
      <c r="B240" s="29" t="s">
        <v>455</v>
      </c>
      <c r="C240" s="29" t="s">
        <v>439</v>
      </c>
      <c r="D240" s="16" t="s">
        <v>49</v>
      </c>
      <c r="E240" s="17">
        <v>131388.81</v>
      </c>
      <c r="F240" s="17">
        <f t="shared" si="6"/>
        <v>122949.51</v>
      </c>
      <c r="G240" s="17">
        <v>0</v>
      </c>
      <c r="H240" s="17">
        <v>8439.2999999999993</v>
      </c>
      <c r="I240" s="17">
        <v>17267.64</v>
      </c>
      <c r="J240" s="17">
        <v>9683.17</v>
      </c>
      <c r="K240" s="17">
        <v>2047.16</v>
      </c>
      <c r="L240" s="17">
        <v>15513.64</v>
      </c>
      <c r="M240" s="17"/>
      <c r="N240" s="17"/>
      <c r="O240" s="18">
        <f t="shared" si="7"/>
        <v>175900.42000000004</v>
      </c>
    </row>
    <row r="241" spans="1:15" x14ac:dyDescent="0.25">
      <c r="A241" s="15" t="s">
        <v>116</v>
      </c>
      <c r="B241" s="29" t="s">
        <v>389</v>
      </c>
      <c r="C241" s="29" t="s">
        <v>99</v>
      </c>
      <c r="D241" s="16" t="s">
        <v>12</v>
      </c>
      <c r="E241" s="17">
        <v>116376.59</v>
      </c>
      <c r="F241" s="17">
        <f t="shared" si="6"/>
        <v>75079.310000000012</v>
      </c>
      <c r="G241" s="17">
        <v>40372.329999999994</v>
      </c>
      <c r="H241" s="17">
        <v>924.95</v>
      </c>
      <c r="I241" s="17">
        <v>6512.48</v>
      </c>
      <c r="J241" s="17">
        <v>1649.72</v>
      </c>
      <c r="K241" s="17">
        <v>0</v>
      </c>
      <c r="L241" s="17">
        <v>0</v>
      </c>
      <c r="M241" s="17">
        <v>51226.613213000011</v>
      </c>
      <c r="N241" s="17"/>
      <c r="O241" s="18">
        <f t="shared" si="7"/>
        <v>175765.40321300001</v>
      </c>
    </row>
    <row r="242" spans="1:15" x14ac:dyDescent="0.25">
      <c r="A242" s="15" t="s">
        <v>456</v>
      </c>
      <c r="B242" s="29" t="s">
        <v>457</v>
      </c>
      <c r="C242" s="29" t="s">
        <v>98</v>
      </c>
      <c r="D242" s="16" t="s">
        <v>42</v>
      </c>
      <c r="E242" s="17">
        <v>105805.51</v>
      </c>
      <c r="F242" s="17">
        <f t="shared" si="6"/>
        <v>82823.34</v>
      </c>
      <c r="G242" s="17">
        <v>0</v>
      </c>
      <c r="H242" s="17">
        <v>22982.17</v>
      </c>
      <c r="I242" s="17">
        <v>9538.19</v>
      </c>
      <c r="J242" s="17">
        <v>1472.02</v>
      </c>
      <c r="K242" s="17">
        <v>0</v>
      </c>
      <c r="L242" s="17">
        <v>0</v>
      </c>
      <c r="M242" s="17"/>
      <c r="N242" s="17">
        <v>58730.030393999994</v>
      </c>
      <c r="O242" s="18">
        <f t="shared" si="7"/>
        <v>175545.750394</v>
      </c>
    </row>
    <row r="243" spans="1:15" x14ac:dyDescent="0.25">
      <c r="A243" s="15" t="s">
        <v>458</v>
      </c>
      <c r="B243" s="29" t="s">
        <v>459</v>
      </c>
      <c r="C243" s="29" t="s">
        <v>98</v>
      </c>
      <c r="D243" s="16" t="s">
        <v>21</v>
      </c>
      <c r="E243" s="17">
        <v>98198.21</v>
      </c>
      <c r="F243" s="17">
        <f t="shared" si="6"/>
        <v>82123.530000000013</v>
      </c>
      <c r="G243" s="17">
        <v>13805.26</v>
      </c>
      <c r="H243" s="17">
        <v>2269.42</v>
      </c>
      <c r="I243" s="17">
        <v>17267.759999999998</v>
      </c>
      <c r="J243" s="17">
        <v>1300.68</v>
      </c>
      <c r="K243" s="17">
        <v>500</v>
      </c>
      <c r="L243" s="17">
        <v>0</v>
      </c>
      <c r="M243" s="17"/>
      <c r="N243" s="17">
        <v>58233.795123000004</v>
      </c>
      <c r="O243" s="18">
        <f t="shared" si="7"/>
        <v>175500.44512300001</v>
      </c>
    </row>
    <row r="244" spans="1:15" x14ac:dyDescent="0.25">
      <c r="A244" s="15" t="s">
        <v>460</v>
      </c>
      <c r="B244" s="29" t="s">
        <v>461</v>
      </c>
      <c r="C244" s="29" t="s">
        <v>98</v>
      </c>
      <c r="D244" s="16" t="s">
        <v>21</v>
      </c>
      <c r="E244" s="17">
        <v>94158.81</v>
      </c>
      <c r="F244" s="17">
        <f t="shared" si="6"/>
        <v>87211.67</v>
      </c>
      <c r="G244" s="17">
        <v>2986.88</v>
      </c>
      <c r="H244" s="17">
        <v>3960.26</v>
      </c>
      <c r="I244" s="17">
        <v>17267.759999999998</v>
      </c>
      <c r="J244" s="17">
        <v>1215.4100000000001</v>
      </c>
      <c r="K244" s="17">
        <v>500</v>
      </c>
      <c r="L244" s="17">
        <v>0</v>
      </c>
      <c r="M244" s="17"/>
      <c r="N244" s="17">
        <v>61841.795196999992</v>
      </c>
      <c r="O244" s="18">
        <f t="shared" si="7"/>
        <v>174983.77519699998</v>
      </c>
    </row>
    <row r="245" spans="1:15" x14ac:dyDescent="0.25">
      <c r="A245" s="15" t="s">
        <v>192</v>
      </c>
      <c r="B245" s="29" t="s">
        <v>177</v>
      </c>
      <c r="C245" s="29" t="s">
        <v>462</v>
      </c>
      <c r="D245" s="16" t="s">
        <v>81</v>
      </c>
      <c r="E245" s="17">
        <v>131477.29999999999</v>
      </c>
      <c r="F245" s="17">
        <f t="shared" si="6"/>
        <v>100430.88999999998</v>
      </c>
      <c r="G245" s="17">
        <v>19231.04</v>
      </c>
      <c r="H245" s="17">
        <v>11815.369999999999</v>
      </c>
      <c r="I245" s="17">
        <v>16637.919999999998</v>
      </c>
      <c r="J245" s="17">
        <v>9496.06</v>
      </c>
      <c r="K245" s="17">
        <v>1355.6399999999999</v>
      </c>
      <c r="L245" s="17">
        <v>15501.64</v>
      </c>
      <c r="M245" s="17"/>
      <c r="N245" s="17"/>
      <c r="O245" s="18">
        <f t="shared" si="7"/>
        <v>174468.56</v>
      </c>
    </row>
    <row r="246" spans="1:15" x14ac:dyDescent="0.25">
      <c r="A246" s="15" t="s">
        <v>303</v>
      </c>
      <c r="B246" s="29" t="s">
        <v>463</v>
      </c>
      <c r="C246" s="29" t="s">
        <v>97</v>
      </c>
      <c r="D246" s="16" t="s">
        <v>89</v>
      </c>
      <c r="E246" s="17">
        <v>132497.85999999999</v>
      </c>
      <c r="F246" s="17">
        <f t="shared" si="6"/>
        <v>132497.85999999999</v>
      </c>
      <c r="G246" s="17">
        <v>0</v>
      </c>
      <c r="H246" s="17">
        <v>0</v>
      </c>
      <c r="I246" s="17">
        <v>16637.919999999998</v>
      </c>
      <c r="J246" s="17">
        <v>9668.2900000000009</v>
      </c>
      <c r="K246" s="17">
        <v>0</v>
      </c>
      <c r="L246" s="17">
        <v>15462.48</v>
      </c>
      <c r="M246" s="17"/>
      <c r="N246" s="17"/>
      <c r="O246" s="18">
        <f t="shared" si="7"/>
        <v>174266.55</v>
      </c>
    </row>
    <row r="247" spans="1:15" x14ac:dyDescent="0.25">
      <c r="A247" s="15" t="s">
        <v>196</v>
      </c>
      <c r="B247" s="29" t="s">
        <v>464</v>
      </c>
      <c r="C247" s="29" t="s">
        <v>98</v>
      </c>
      <c r="D247" s="16" t="s">
        <v>21</v>
      </c>
      <c r="E247" s="17">
        <v>95511.99</v>
      </c>
      <c r="F247" s="17">
        <f t="shared" si="6"/>
        <v>85396.160000000003</v>
      </c>
      <c r="G247" s="17">
        <v>6612.74</v>
      </c>
      <c r="H247" s="17">
        <v>3503.0899999999997</v>
      </c>
      <c r="I247" s="17">
        <v>16638</v>
      </c>
      <c r="J247" s="17">
        <v>1223.46</v>
      </c>
      <c r="K247" s="17">
        <v>0</v>
      </c>
      <c r="L247" s="17">
        <v>0</v>
      </c>
      <c r="M247" s="17"/>
      <c r="N247" s="17">
        <v>60554.417055999998</v>
      </c>
      <c r="O247" s="18">
        <f t="shared" si="7"/>
        <v>173927.86705600002</v>
      </c>
    </row>
    <row r="248" spans="1:15" x14ac:dyDescent="0.25">
      <c r="A248" s="15" t="s">
        <v>153</v>
      </c>
      <c r="B248" s="29" t="s">
        <v>465</v>
      </c>
      <c r="C248" s="29" t="s">
        <v>98</v>
      </c>
      <c r="D248" s="16" t="s">
        <v>21</v>
      </c>
      <c r="E248" s="17">
        <v>103757.49</v>
      </c>
      <c r="F248" s="17">
        <f t="shared" si="6"/>
        <v>87217.85</v>
      </c>
      <c r="G248" s="17">
        <v>12210.44</v>
      </c>
      <c r="H248" s="17">
        <v>4329.2000000000007</v>
      </c>
      <c r="I248" s="17">
        <v>6342</v>
      </c>
      <c r="J248" s="17">
        <v>1439.04</v>
      </c>
      <c r="K248" s="17">
        <v>500</v>
      </c>
      <c r="L248" s="17">
        <v>0</v>
      </c>
      <c r="M248" s="17"/>
      <c r="N248" s="17">
        <v>61846.177434999998</v>
      </c>
      <c r="O248" s="18">
        <f t="shared" si="7"/>
        <v>173884.70743499999</v>
      </c>
    </row>
    <row r="249" spans="1:15" x14ac:dyDescent="0.25">
      <c r="A249" s="15" t="s">
        <v>137</v>
      </c>
      <c r="B249" s="29" t="s">
        <v>250</v>
      </c>
      <c r="C249" s="29" t="s">
        <v>98</v>
      </c>
      <c r="D249" s="16" t="s">
        <v>21</v>
      </c>
      <c r="E249" s="17">
        <v>92844.1</v>
      </c>
      <c r="F249" s="17">
        <f t="shared" si="6"/>
        <v>87244.91</v>
      </c>
      <c r="G249" s="17">
        <v>12.14</v>
      </c>
      <c r="H249" s="17">
        <v>5587.0499999999993</v>
      </c>
      <c r="I249" s="17">
        <v>17267.759999999998</v>
      </c>
      <c r="J249" s="17">
        <v>1153.52</v>
      </c>
      <c r="K249" s="17">
        <v>500</v>
      </c>
      <c r="L249" s="17">
        <v>0</v>
      </c>
      <c r="M249" s="17"/>
      <c r="N249" s="17">
        <v>61865.365680999996</v>
      </c>
      <c r="O249" s="18">
        <f t="shared" si="7"/>
        <v>173630.745681</v>
      </c>
    </row>
    <row r="250" spans="1:15" x14ac:dyDescent="0.25">
      <c r="A250" s="15" t="s">
        <v>466</v>
      </c>
      <c r="B250" s="29" t="s">
        <v>467</v>
      </c>
      <c r="C250" s="29" t="s">
        <v>98</v>
      </c>
      <c r="D250" s="16" t="s">
        <v>21</v>
      </c>
      <c r="E250" s="17">
        <v>92668.81</v>
      </c>
      <c r="F250" s="17">
        <f t="shared" si="6"/>
        <v>87211.7</v>
      </c>
      <c r="G250" s="17">
        <v>1554.15</v>
      </c>
      <c r="H250" s="17">
        <v>3902.96</v>
      </c>
      <c r="I250" s="17">
        <v>17267.759999999998</v>
      </c>
      <c r="J250" s="17">
        <v>1037.0999999999999</v>
      </c>
      <c r="K250" s="17">
        <v>500</v>
      </c>
      <c r="L250" s="17">
        <v>0</v>
      </c>
      <c r="M250" s="17"/>
      <c r="N250" s="17">
        <v>61841.816469999991</v>
      </c>
      <c r="O250" s="18">
        <f t="shared" si="7"/>
        <v>173315.48647</v>
      </c>
    </row>
    <row r="251" spans="1:15" x14ac:dyDescent="0.25">
      <c r="A251" s="15" t="s">
        <v>185</v>
      </c>
      <c r="B251" s="29" t="s">
        <v>468</v>
      </c>
      <c r="C251" s="29" t="s">
        <v>98</v>
      </c>
      <c r="D251" s="16" t="s">
        <v>10</v>
      </c>
      <c r="E251" s="17">
        <v>103122.26</v>
      </c>
      <c r="F251" s="17">
        <f t="shared" si="6"/>
        <v>87217.849999999991</v>
      </c>
      <c r="G251" s="17">
        <v>10566.27</v>
      </c>
      <c r="H251" s="17">
        <v>5338.14</v>
      </c>
      <c r="I251" s="17">
        <v>6342</v>
      </c>
      <c r="J251" s="17">
        <v>1393.29</v>
      </c>
      <c r="K251" s="17">
        <v>500</v>
      </c>
      <c r="L251" s="17">
        <v>0</v>
      </c>
      <c r="M251" s="17"/>
      <c r="N251" s="17">
        <v>61846.177434999991</v>
      </c>
      <c r="O251" s="18">
        <f t="shared" si="7"/>
        <v>173203.72743499998</v>
      </c>
    </row>
    <row r="252" spans="1:15" x14ac:dyDescent="0.25">
      <c r="A252" s="15" t="s">
        <v>469</v>
      </c>
      <c r="B252" s="29" t="s">
        <v>470</v>
      </c>
      <c r="C252" s="29" t="s">
        <v>99</v>
      </c>
      <c r="D252" s="16" t="s">
        <v>12</v>
      </c>
      <c r="E252" s="17">
        <v>97770.54</v>
      </c>
      <c r="F252" s="17">
        <f t="shared" si="6"/>
        <v>84179.959999999992</v>
      </c>
      <c r="G252" s="17">
        <v>9618.91</v>
      </c>
      <c r="H252" s="17">
        <v>3971.67</v>
      </c>
      <c r="I252" s="17">
        <v>16637.919999999998</v>
      </c>
      <c r="J252" s="17">
        <v>1280.22</v>
      </c>
      <c r="K252" s="17">
        <v>0</v>
      </c>
      <c r="L252" s="17">
        <v>0</v>
      </c>
      <c r="M252" s="17">
        <v>57435.986707999997</v>
      </c>
      <c r="N252" s="17"/>
      <c r="O252" s="18">
        <f t="shared" si="7"/>
        <v>173124.666708</v>
      </c>
    </row>
    <row r="253" spans="1:15" x14ac:dyDescent="0.25">
      <c r="A253" s="15" t="s">
        <v>249</v>
      </c>
      <c r="B253" s="29" t="s">
        <v>471</v>
      </c>
      <c r="C253" s="29" t="s">
        <v>98</v>
      </c>
      <c r="D253" s="16" t="s">
        <v>21</v>
      </c>
      <c r="E253" s="17">
        <v>92287.06</v>
      </c>
      <c r="F253" s="17">
        <f t="shared" si="6"/>
        <v>87234.03</v>
      </c>
      <c r="G253" s="17">
        <v>1165.6099999999999</v>
      </c>
      <c r="H253" s="17">
        <v>3887.42</v>
      </c>
      <c r="I253" s="17">
        <v>17267.759999999998</v>
      </c>
      <c r="J253" s="17">
        <v>1183.98</v>
      </c>
      <c r="K253" s="17">
        <v>500</v>
      </c>
      <c r="L253" s="17">
        <v>0</v>
      </c>
      <c r="M253" s="17"/>
      <c r="N253" s="17">
        <v>61857.650672999996</v>
      </c>
      <c r="O253" s="18">
        <f t="shared" si="7"/>
        <v>173096.45067299998</v>
      </c>
    </row>
    <row r="254" spans="1:15" x14ac:dyDescent="0.25">
      <c r="A254" s="15" t="s">
        <v>472</v>
      </c>
      <c r="B254" s="29" t="s">
        <v>473</v>
      </c>
      <c r="C254" s="29" t="s">
        <v>99</v>
      </c>
      <c r="D254" s="16" t="s">
        <v>12</v>
      </c>
      <c r="E254" s="17">
        <v>105894.51</v>
      </c>
      <c r="F254" s="17">
        <f t="shared" si="6"/>
        <v>81613.13</v>
      </c>
      <c r="G254" s="17">
        <v>2755.51</v>
      </c>
      <c r="H254" s="17">
        <v>21525.87</v>
      </c>
      <c r="I254" s="17">
        <v>9731.19</v>
      </c>
      <c r="J254" s="17">
        <v>1484.14</v>
      </c>
      <c r="K254" s="17">
        <v>0</v>
      </c>
      <c r="L254" s="17">
        <v>0</v>
      </c>
      <c r="M254" s="17">
        <v>55684.638599000005</v>
      </c>
      <c r="N254" s="17"/>
      <c r="O254" s="18">
        <f t="shared" si="7"/>
        <v>172794.47859899999</v>
      </c>
    </row>
    <row r="255" spans="1:15" x14ac:dyDescent="0.25">
      <c r="A255" s="15" t="s">
        <v>384</v>
      </c>
      <c r="B255" s="29" t="s">
        <v>474</v>
      </c>
      <c r="C255" s="29" t="s">
        <v>98</v>
      </c>
      <c r="D255" s="16" t="s">
        <v>10</v>
      </c>
      <c r="E255" s="17">
        <v>98607.69</v>
      </c>
      <c r="F255" s="17">
        <f t="shared" si="6"/>
        <v>92607.08</v>
      </c>
      <c r="G255" s="17">
        <v>1792.11</v>
      </c>
      <c r="H255" s="17">
        <v>4208.5</v>
      </c>
      <c r="I255" s="17">
        <v>6342</v>
      </c>
      <c r="J255" s="17">
        <v>1389.69</v>
      </c>
      <c r="K255" s="17">
        <v>500</v>
      </c>
      <c r="L255" s="17">
        <v>0</v>
      </c>
      <c r="M255" s="17"/>
      <c r="N255" s="17">
        <v>65667.680427999992</v>
      </c>
      <c r="O255" s="18">
        <f t="shared" si="7"/>
        <v>172507.060428</v>
      </c>
    </row>
    <row r="256" spans="1:15" x14ac:dyDescent="0.25">
      <c r="A256" s="15" t="s">
        <v>475</v>
      </c>
      <c r="B256" s="29" t="s">
        <v>476</v>
      </c>
      <c r="C256" s="29" t="s">
        <v>98</v>
      </c>
      <c r="D256" s="16" t="s">
        <v>65</v>
      </c>
      <c r="E256" s="17">
        <v>96172.84</v>
      </c>
      <c r="F256" s="17">
        <f t="shared" si="6"/>
        <v>80716.609999999986</v>
      </c>
      <c r="G256" s="17">
        <v>14148.6</v>
      </c>
      <c r="H256" s="17">
        <v>1307.6300000000001</v>
      </c>
      <c r="I256" s="17">
        <v>17267.759999999998</v>
      </c>
      <c r="J256" s="17">
        <v>1272.03</v>
      </c>
      <c r="K256" s="17">
        <v>500</v>
      </c>
      <c r="L256" s="17">
        <v>0</v>
      </c>
      <c r="M256" s="17"/>
      <c r="N256" s="17">
        <v>57236.148150999987</v>
      </c>
      <c r="O256" s="18">
        <f t="shared" si="7"/>
        <v>172448.77815099998</v>
      </c>
    </row>
    <row r="257" spans="1:15" x14ac:dyDescent="0.25">
      <c r="A257" s="15" t="s">
        <v>148</v>
      </c>
      <c r="B257" s="29" t="s">
        <v>477</v>
      </c>
      <c r="C257" s="29" t="s">
        <v>98</v>
      </c>
      <c r="D257" s="16" t="s">
        <v>21</v>
      </c>
      <c r="E257" s="17">
        <v>91064.84</v>
      </c>
      <c r="F257" s="17">
        <f t="shared" si="6"/>
        <v>87224.04</v>
      </c>
      <c r="G257" s="17">
        <v>0</v>
      </c>
      <c r="H257" s="17">
        <v>3840.8</v>
      </c>
      <c r="I257" s="17">
        <v>17267.759999999998</v>
      </c>
      <c r="J257" s="17">
        <v>1263.96</v>
      </c>
      <c r="K257" s="17">
        <v>500</v>
      </c>
      <c r="L257" s="17">
        <v>0</v>
      </c>
      <c r="M257" s="17"/>
      <c r="N257" s="17">
        <v>61850.566763999988</v>
      </c>
      <c r="O257" s="18">
        <f t="shared" si="7"/>
        <v>171947.12676399999</v>
      </c>
    </row>
    <row r="258" spans="1:15" x14ac:dyDescent="0.25">
      <c r="A258" s="15" t="s">
        <v>192</v>
      </c>
      <c r="B258" s="29" t="s">
        <v>169</v>
      </c>
      <c r="C258" s="29" t="s">
        <v>98</v>
      </c>
      <c r="D258" s="16" t="s">
        <v>21</v>
      </c>
      <c r="E258" s="17">
        <v>96869.39</v>
      </c>
      <c r="F258" s="17">
        <f t="shared" si="6"/>
        <v>82708.2</v>
      </c>
      <c r="G258" s="17">
        <v>11917.59</v>
      </c>
      <c r="H258" s="17">
        <v>2243.6</v>
      </c>
      <c r="I258" s="17">
        <v>14916.84</v>
      </c>
      <c r="J258" s="17">
        <v>1317.64</v>
      </c>
      <c r="K258" s="17">
        <v>0</v>
      </c>
      <c r="L258" s="17">
        <v>0</v>
      </c>
      <c r="M258" s="17"/>
      <c r="N258" s="17">
        <v>58648.384619999997</v>
      </c>
      <c r="O258" s="18">
        <f t="shared" si="7"/>
        <v>171752.25461999999</v>
      </c>
    </row>
    <row r="259" spans="1:15" x14ac:dyDescent="0.25">
      <c r="A259" s="15" t="s">
        <v>114</v>
      </c>
      <c r="B259" s="29" t="s">
        <v>478</v>
      </c>
      <c r="C259" s="29" t="s">
        <v>98</v>
      </c>
      <c r="D259" s="16" t="s">
        <v>21</v>
      </c>
      <c r="E259" s="17">
        <v>94915.44</v>
      </c>
      <c r="F259" s="17">
        <f t="shared" si="6"/>
        <v>81342.03</v>
      </c>
      <c r="G259" s="17">
        <v>10068.530000000001</v>
      </c>
      <c r="H259" s="17">
        <v>3504.88</v>
      </c>
      <c r="I259" s="17">
        <v>17267.759999999998</v>
      </c>
      <c r="J259" s="17">
        <v>1252.18</v>
      </c>
      <c r="K259" s="17">
        <v>500</v>
      </c>
      <c r="L259" s="17">
        <v>0</v>
      </c>
      <c r="M259" s="17"/>
      <c r="N259" s="17">
        <v>57679.633472999994</v>
      </c>
      <c r="O259" s="18">
        <f t="shared" si="7"/>
        <v>171615.01347299997</v>
      </c>
    </row>
    <row r="260" spans="1:15" x14ac:dyDescent="0.25">
      <c r="A260" s="15" t="s">
        <v>125</v>
      </c>
      <c r="B260" s="29" t="s">
        <v>479</v>
      </c>
      <c r="C260" s="29" t="s">
        <v>98</v>
      </c>
      <c r="D260" s="16" t="s">
        <v>21</v>
      </c>
      <c r="E260" s="17">
        <v>96572.63</v>
      </c>
      <c r="F260" s="17">
        <f t="shared" si="6"/>
        <v>87226.280000000013</v>
      </c>
      <c r="G260" s="17">
        <v>5293.81</v>
      </c>
      <c r="H260" s="17">
        <v>4052.54</v>
      </c>
      <c r="I260" s="17">
        <v>10857.36</v>
      </c>
      <c r="J260" s="17">
        <v>1274.1099999999999</v>
      </c>
      <c r="K260" s="17">
        <v>500</v>
      </c>
      <c r="L260" s="17">
        <v>0</v>
      </c>
      <c r="M260" s="17"/>
      <c r="N260" s="17">
        <v>61852.155148000005</v>
      </c>
      <c r="O260" s="18">
        <f t="shared" si="7"/>
        <v>171056.25514800003</v>
      </c>
    </row>
    <row r="261" spans="1:15" x14ac:dyDescent="0.25">
      <c r="A261" s="15" t="s">
        <v>307</v>
      </c>
      <c r="B261" s="29" t="s">
        <v>480</v>
      </c>
      <c r="C261" s="29" t="s">
        <v>98</v>
      </c>
      <c r="D261" s="16" t="s">
        <v>21</v>
      </c>
      <c r="E261" s="17">
        <v>92825.91</v>
      </c>
      <c r="F261" s="17">
        <f t="shared" si="6"/>
        <v>83455.350000000006</v>
      </c>
      <c r="G261" s="17">
        <v>7206.7</v>
      </c>
      <c r="H261" s="17">
        <v>2163.86</v>
      </c>
      <c r="I261" s="17">
        <v>17267.759999999998</v>
      </c>
      <c r="J261" s="17">
        <v>1244.77</v>
      </c>
      <c r="K261" s="17">
        <v>500</v>
      </c>
      <c r="L261" s="17">
        <v>0</v>
      </c>
      <c r="M261" s="17"/>
      <c r="N261" s="17">
        <v>59178.188685000001</v>
      </c>
      <c r="O261" s="18">
        <f t="shared" si="7"/>
        <v>171016.628685</v>
      </c>
    </row>
    <row r="262" spans="1:15" x14ac:dyDescent="0.25">
      <c r="A262" s="15" t="s">
        <v>161</v>
      </c>
      <c r="B262" s="29" t="s">
        <v>232</v>
      </c>
      <c r="C262" s="29" t="s">
        <v>99</v>
      </c>
      <c r="D262" s="16" t="s">
        <v>9</v>
      </c>
      <c r="E262" s="17">
        <v>109209.78</v>
      </c>
      <c r="F262" s="17">
        <f t="shared" si="6"/>
        <v>72349.119999999995</v>
      </c>
      <c r="G262" s="17">
        <v>1669.0700000000002</v>
      </c>
      <c r="H262" s="17">
        <v>35191.589999999997</v>
      </c>
      <c r="I262" s="17">
        <v>10878.64</v>
      </c>
      <c r="J262" s="17">
        <v>1499.41</v>
      </c>
      <c r="K262" s="17">
        <v>0</v>
      </c>
      <c r="L262" s="17">
        <v>0</v>
      </c>
      <c r="M262" s="17">
        <v>49363.804575999995</v>
      </c>
      <c r="N262" s="17"/>
      <c r="O262" s="18">
        <f t="shared" si="7"/>
        <v>170951.63457599998</v>
      </c>
    </row>
    <row r="263" spans="1:15" x14ac:dyDescent="0.25">
      <c r="A263" s="15" t="s">
        <v>290</v>
      </c>
      <c r="B263" s="29" t="s">
        <v>481</v>
      </c>
      <c r="C263" s="29" t="s">
        <v>98</v>
      </c>
      <c r="D263" s="16" t="s">
        <v>65</v>
      </c>
      <c r="E263" s="17">
        <v>97523.74</v>
      </c>
      <c r="F263" s="17">
        <f t="shared" ref="F263:F326" si="8">+E263-G263-H263</f>
        <v>78069.25</v>
      </c>
      <c r="G263" s="17">
        <v>15364.88</v>
      </c>
      <c r="H263" s="17">
        <v>4089.61</v>
      </c>
      <c r="I263" s="17">
        <v>16638</v>
      </c>
      <c r="J263" s="17">
        <v>1318.7</v>
      </c>
      <c r="K263" s="17">
        <v>0</v>
      </c>
      <c r="L263" s="17">
        <v>0</v>
      </c>
      <c r="M263" s="17"/>
      <c r="N263" s="17">
        <v>55358.905175</v>
      </c>
      <c r="O263" s="18">
        <f t="shared" ref="O263:O326" si="9">SUM(F263:N263)</f>
        <v>170839.34517499999</v>
      </c>
    </row>
    <row r="264" spans="1:15" x14ac:dyDescent="0.25">
      <c r="A264" s="15" t="s">
        <v>482</v>
      </c>
      <c r="B264" s="29" t="s">
        <v>177</v>
      </c>
      <c r="C264" s="29" t="s">
        <v>103</v>
      </c>
      <c r="D264" s="16" t="s">
        <v>90</v>
      </c>
      <c r="E264" s="17">
        <v>134518.26999999999</v>
      </c>
      <c r="F264" s="17">
        <f t="shared" si="8"/>
        <v>134518.26999999999</v>
      </c>
      <c r="G264" s="17">
        <v>0</v>
      </c>
      <c r="H264" s="17">
        <v>0</v>
      </c>
      <c r="I264" s="17">
        <v>10606.18</v>
      </c>
      <c r="J264" s="17">
        <v>9935.09</v>
      </c>
      <c r="K264" s="17">
        <v>0</v>
      </c>
      <c r="L264" s="17">
        <v>15698.22</v>
      </c>
      <c r="M264" s="17"/>
      <c r="N264" s="17"/>
      <c r="O264" s="18">
        <f t="shared" si="9"/>
        <v>170757.75999999998</v>
      </c>
    </row>
    <row r="265" spans="1:15" x14ac:dyDescent="0.25">
      <c r="A265" s="15" t="s">
        <v>125</v>
      </c>
      <c r="B265" s="29" t="s">
        <v>483</v>
      </c>
      <c r="C265" s="29" t="s">
        <v>99</v>
      </c>
      <c r="D265" s="16" t="s">
        <v>12</v>
      </c>
      <c r="E265" s="17">
        <v>93791.89</v>
      </c>
      <c r="F265" s="17">
        <f t="shared" si="8"/>
        <v>85846.540000000008</v>
      </c>
      <c r="G265" s="17">
        <v>5277.4299999999994</v>
      </c>
      <c r="H265" s="17">
        <v>2667.92</v>
      </c>
      <c r="I265" s="17">
        <v>16637.919999999998</v>
      </c>
      <c r="J265" s="17">
        <v>1273.07</v>
      </c>
      <c r="K265" s="17">
        <v>0</v>
      </c>
      <c r="L265" s="17">
        <v>0</v>
      </c>
      <c r="M265" s="17">
        <v>58573.094242000006</v>
      </c>
      <c r="N265" s="17"/>
      <c r="O265" s="18">
        <f t="shared" si="9"/>
        <v>170275.97424200003</v>
      </c>
    </row>
    <row r="266" spans="1:15" x14ac:dyDescent="0.25">
      <c r="A266" s="15" t="s">
        <v>484</v>
      </c>
      <c r="B266" s="29" t="s">
        <v>485</v>
      </c>
      <c r="C266" s="29" t="s">
        <v>98</v>
      </c>
      <c r="D266" s="16" t="s">
        <v>21</v>
      </c>
      <c r="E266" s="17">
        <v>90436.77</v>
      </c>
      <c r="F266" s="17">
        <f t="shared" si="8"/>
        <v>86620.510000000009</v>
      </c>
      <c r="G266" s="17">
        <v>0</v>
      </c>
      <c r="H266" s="17">
        <v>3816.26</v>
      </c>
      <c r="I266" s="17">
        <v>16638</v>
      </c>
      <c r="J266" s="17">
        <v>1174.3900000000001</v>
      </c>
      <c r="K266" s="17">
        <v>0</v>
      </c>
      <c r="L266" s="17">
        <v>0</v>
      </c>
      <c r="M266" s="17"/>
      <c r="N266" s="17">
        <v>61422.603641000002</v>
      </c>
      <c r="O266" s="18">
        <f t="shared" si="9"/>
        <v>169671.763641</v>
      </c>
    </row>
    <row r="267" spans="1:15" x14ac:dyDescent="0.25">
      <c r="A267" s="15" t="s">
        <v>486</v>
      </c>
      <c r="B267" s="29" t="s">
        <v>487</v>
      </c>
      <c r="C267" s="29" t="s">
        <v>98</v>
      </c>
      <c r="D267" s="16" t="s">
        <v>65</v>
      </c>
      <c r="E267" s="17">
        <v>93767.45</v>
      </c>
      <c r="F267" s="17">
        <f t="shared" si="8"/>
        <v>80043.37999999999</v>
      </c>
      <c r="G267" s="17">
        <v>11541.69</v>
      </c>
      <c r="H267" s="17">
        <v>2182.38</v>
      </c>
      <c r="I267" s="17">
        <v>17267.759999999998</v>
      </c>
      <c r="J267" s="17">
        <v>1257.1600000000001</v>
      </c>
      <c r="K267" s="17">
        <v>500</v>
      </c>
      <c r="L267" s="17">
        <v>0</v>
      </c>
      <c r="M267" s="17"/>
      <c r="N267" s="17">
        <v>56758.760757999989</v>
      </c>
      <c r="O267" s="18">
        <f t="shared" si="9"/>
        <v>169551.13075799998</v>
      </c>
    </row>
    <row r="268" spans="1:15" x14ac:dyDescent="0.25">
      <c r="A268" s="15" t="s">
        <v>353</v>
      </c>
      <c r="B268" s="29" t="s">
        <v>488</v>
      </c>
      <c r="C268" s="29" t="s">
        <v>98</v>
      </c>
      <c r="D268" s="16" t="s">
        <v>65</v>
      </c>
      <c r="E268" s="17">
        <v>92708.69</v>
      </c>
      <c r="F268" s="17">
        <f t="shared" si="8"/>
        <v>80043.37000000001</v>
      </c>
      <c r="G268" s="17">
        <v>10503.71</v>
      </c>
      <c r="H268" s="17">
        <v>2161.6099999999997</v>
      </c>
      <c r="I268" s="17">
        <v>17267.759999999998</v>
      </c>
      <c r="J268" s="17">
        <v>1287.03</v>
      </c>
      <c r="K268" s="17">
        <v>500</v>
      </c>
      <c r="L268" s="17">
        <v>0</v>
      </c>
      <c r="M268" s="17"/>
      <c r="N268" s="17">
        <v>56758.753667000004</v>
      </c>
      <c r="O268" s="18">
        <f t="shared" si="9"/>
        <v>168522.23366700002</v>
      </c>
    </row>
    <row r="269" spans="1:15" x14ac:dyDescent="0.25">
      <c r="A269" s="15" t="s">
        <v>410</v>
      </c>
      <c r="B269" s="29" t="s">
        <v>489</v>
      </c>
      <c r="C269" s="29" t="s">
        <v>98</v>
      </c>
      <c r="D269" s="16" t="s">
        <v>21</v>
      </c>
      <c r="E269" s="17">
        <v>104993.11</v>
      </c>
      <c r="F269" s="17">
        <f t="shared" si="8"/>
        <v>87211.67</v>
      </c>
      <c r="G269" s="17">
        <v>13404.5</v>
      </c>
      <c r="H269" s="17">
        <v>4376.9400000000005</v>
      </c>
      <c r="I269" s="17">
        <v>0</v>
      </c>
      <c r="J269" s="17">
        <v>1476.73</v>
      </c>
      <c r="K269" s="17">
        <v>0</v>
      </c>
      <c r="L269" s="17">
        <v>0</v>
      </c>
      <c r="M269" s="17"/>
      <c r="N269" s="17">
        <v>61841.795196999992</v>
      </c>
      <c r="O269" s="18">
        <f t="shared" si="9"/>
        <v>168311.635197</v>
      </c>
    </row>
    <row r="270" spans="1:15" x14ac:dyDescent="0.25">
      <c r="A270" s="15" t="s">
        <v>265</v>
      </c>
      <c r="B270" s="29" t="s">
        <v>490</v>
      </c>
      <c r="C270" s="29" t="s">
        <v>98</v>
      </c>
      <c r="D270" s="16" t="s">
        <v>21</v>
      </c>
      <c r="E270" s="17">
        <v>93476.91</v>
      </c>
      <c r="F270" s="17">
        <f t="shared" si="8"/>
        <v>87211.650000000009</v>
      </c>
      <c r="G270" s="17">
        <v>2331.2199999999998</v>
      </c>
      <c r="H270" s="17">
        <v>3934.04</v>
      </c>
      <c r="I270" s="17">
        <v>10857.36</v>
      </c>
      <c r="J270" s="17">
        <v>1284.48</v>
      </c>
      <c r="K270" s="17">
        <v>500</v>
      </c>
      <c r="L270" s="17">
        <v>0</v>
      </c>
      <c r="M270" s="17"/>
      <c r="N270" s="17">
        <v>61841.781015</v>
      </c>
      <c r="O270" s="18">
        <f t="shared" si="9"/>
        <v>167960.53101500002</v>
      </c>
    </row>
    <row r="271" spans="1:15" x14ac:dyDescent="0.25">
      <c r="A271" s="15" t="s">
        <v>146</v>
      </c>
      <c r="B271" s="29" t="s">
        <v>491</v>
      </c>
      <c r="C271" s="29" t="s">
        <v>98</v>
      </c>
      <c r="D271" s="16" t="s">
        <v>21</v>
      </c>
      <c r="E271" s="17">
        <v>98123.82</v>
      </c>
      <c r="F271" s="17">
        <f t="shared" si="8"/>
        <v>87211.66</v>
      </c>
      <c r="G271" s="17">
        <v>6799.39</v>
      </c>
      <c r="H271" s="17">
        <v>4112.7700000000004</v>
      </c>
      <c r="I271" s="17">
        <v>6512.64</v>
      </c>
      <c r="J271" s="17">
        <v>1392.93</v>
      </c>
      <c r="K271" s="17">
        <v>0</v>
      </c>
      <c r="L271" s="17">
        <v>0</v>
      </c>
      <c r="M271" s="17"/>
      <c r="N271" s="17">
        <v>61841.788106</v>
      </c>
      <c r="O271" s="18">
        <f t="shared" si="9"/>
        <v>167871.17810600001</v>
      </c>
    </row>
    <row r="272" spans="1:15" x14ac:dyDescent="0.25">
      <c r="A272" s="15" t="s">
        <v>196</v>
      </c>
      <c r="B272" s="29" t="s">
        <v>280</v>
      </c>
      <c r="C272" s="29" t="s">
        <v>98</v>
      </c>
      <c r="D272" s="16" t="s">
        <v>21</v>
      </c>
      <c r="E272" s="17">
        <v>96532.1</v>
      </c>
      <c r="F272" s="17">
        <f t="shared" si="8"/>
        <v>89398.16</v>
      </c>
      <c r="G272" s="17">
        <v>3584.23</v>
      </c>
      <c r="H272" s="17">
        <v>3549.7099999999996</v>
      </c>
      <c r="I272" s="17">
        <v>6512.64</v>
      </c>
      <c r="J272" s="17">
        <v>1368.53</v>
      </c>
      <c r="K272" s="17">
        <v>0</v>
      </c>
      <c r="L272" s="17">
        <v>0</v>
      </c>
      <c r="M272" s="17"/>
      <c r="N272" s="17">
        <v>63392.235256</v>
      </c>
      <c r="O272" s="18">
        <f t="shared" si="9"/>
        <v>167805.505256</v>
      </c>
    </row>
    <row r="273" spans="1:15" x14ac:dyDescent="0.25">
      <c r="A273" s="15" t="s">
        <v>492</v>
      </c>
      <c r="B273" s="29" t="s">
        <v>493</v>
      </c>
      <c r="C273" s="29" t="s">
        <v>102</v>
      </c>
      <c r="D273" s="16" t="s">
        <v>75</v>
      </c>
      <c r="E273" s="17">
        <v>135301.79999999999</v>
      </c>
      <c r="F273" s="17">
        <f t="shared" si="8"/>
        <v>135301.79999999999</v>
      </c>
      <c r="G273" s="17">
        <v>0</v>
      </c>
      <c r="H273" s="17">
        <v>0</v>
      </c>
      <c r="I273" s="17">
        <v>6341.92</v>
      </c>
      <c r="J273" s="17">
        <v>10203.77</v>
      </c>
      <c r="K273" s="17">
        <v>500</v>
      </c>
      <c r="L273" s="17">
        <v>15383.86</v>
      </c>
      <c r="M273" s="17"/>
      <c r="N273" s="17"/>
      <c r="O273" s="18">
        <f t="shared" si="9"/>
        <v>167731.34999999998</v>
      </c>
    </row>
    <row r="274" spans="1:15" x14ac:dyDescent="0.25">
      <c r="A274" s="15" t="s">
        <v>303</v>
      </c>
      <c r="B274" s="29" t="s">
        <v>494</v>
      </c>
      <c r="C274" s="29" t="s">
        <v>99</v>
      </c>
      <c r="D274" s="16" t="s">
        <v>12</v>
      </c>
      <c r="E274" s="17">
        <v>101448.05</v>
      </c>
      <c r="F274" s="17">
        <f t="shared" si="8"/>
        <v>85402.140000000014</v>
      </c>
      <c r="G274" s="17">
        <v>13229.26</v>
      </c>
      <c r="H274" s="17">
        <v>2816.65</v>
      </c>
      <c r="I274" s="17">
        <v>6512.48</v>
      </c>
      <c r="J274" s="17">
        <v>1437.44</v>
      </c>
      <c r="K274" s="17">
        <v>0</v>
      </c>
      <c r="L274" s="17">
        <v>0</v>
      </c>
      <c r="M274" s="17">
        <v>58269.88012200001</v>
      </c>
      <c r="N274" s="17"/>
      <c r="O274" s="18">
        <f t="shared" si="9"/>
        <v>167667.850122</v>
      </c>
    </row>
    <row r="275" spans="1:15" x14ac:dyDescent="0.25">
      <c r="A275" s="15" t="s">
        <v>196</v>
      </c>
      <c r="B275" s="29" t="s">
        <v>495</v>
      </c>
      <c r="C275" s="29" t="s">
        <v>99</v>
      </c>
      <c r="D275" s="16" t="s">
        <v>12</v>
      </c>
      <c r="E275" s="17">
        <v>102302.35</v>
      </c>
      <c r="F275" s="17">
        <f t="shared" si="8"/>
        <v>81737.02</v>
      </c>
      <c r="G275" s="17">
        <v>18781.84</v>
      </c>
      <c r="H275" s="17">
        <v>1783.4900000000002</v>
      </c>
      <c r="I275" s="17">
        <v>7289.92</v>
      </c>
      <c r="J275" s="17">
        <v>1431.85</v>
      </c>
      <c r="K275" s="17">
        <v>500</v>
      </c>
      <c r="L275" s="17">
        <v>0</v>
      </c>
      <c r="M275" s="17">
        <v>55769.168746000003</v>
      </c>
      <c r="N275" s="17"/>
      <c r="O275" s="18">
        <f t="shared" si="9"/>
        <v>167293.28874600001</v>
      </c>
    </row>
    <row r="276" spans="1:15" x14ac:dyDescent="0.25">
      <c r="A276" s="15" t="s">
        <v>496</v>
      </c>
      <c r="B276" s="29" t="s">
        <v>497</v>
      </c>
      <c r="C276" s="29" t="s">
        <v>99</v>
      </c>
      <c r="D276" s="16" t="s">
        <v>12</v>
      </c>
      <c r="E276" s="17">
        <v>101058.58</v>
      </c>
      <c r="F276" s="17">
        <f t="shared" si="8"/>
        <v>94030.48</v>
      </c>
      <c r="G276" s="17">
        <v>0</v>
      </c>
      <c r="H276" s="17">
        <v>7028.0999999999995</v>
      </c>
      <c r="I276" s="17">
        <v>500.96</v>
      </c>
      <c r="J276" s="17">
        <v>1464.01</v>
      </c>
      <c r="K276" s="17">
        <v>0</v>
      </c>
      <c r="L276" s="17">
        <v>0</v>
      </c>
      <c r="M276" s="17">
        <v>64156.996504000002</v>
      </c>
      <c r="N276" s="17"/>
      <c r="O276" s="18">
        <f t="shared" si="9"/>
        <v>167180.546504</v>
      </c>
    </row>
    <row r="277" spans="1:15" x14ac:dyDescent="0.25">
      <c r="A277" s="15" t="s">
        <v>148</v>
      </c>
      <c r="B277" s="29" t="s">
        <v>498</v>
      </c>
      <c r="C277" s="29" t="s">
        <v>98</v>
      </c>
      <c r="D277" s="16" t="s">
        <v>21</v>
      </c>
      <c r="E277" s="17">
        <v>92770.7</v>
      </c>
      <c r="F277" s="17">
        <f t="shared" si="8"/>
        <v>87984.41</v>
      </c>
      <c r="G277" s="17">
        <v>0</v>
      </c>
      <c r="H277" s="17">
        <v>4786.29</v>
      </c>
      <c r="I277" s="17">
        <v>10606.08</v>
      </c>
      <c r="J277" s="17">
        <v>1267.97</v>
      </c>
      <c r="K277" s="17">
        <v>0</v>
      </c>
      <c r="L277" s="17">
        <v>0</v>
      </c>
      <c r="M277" s="17"/>
      <c r="N277" s="17">
        <v>62389.745130999996</v>
      </c>
      <c r="O277" s="18">
        <f t="shared" si="9"/>
        <v>167034.495131</v>
      </c>
    </row>
    <row r="278" spans="1:15" x14ac:dyDescent="0.25">
      <c r="A278" s="15" t="s">
        <v>148</v>
      </c>
      <c r="B278" s="29" t="s">
        <v>243</v>
      </c>
      <c r="C278" s="29" t="s">
        <v>99</v>
      </c>
      <c r="D278" s="16" t="s">
        <v>12</v>
      </c>
      <c r="E278" s="17">
        <v>101905.4</v>
      </c>
      <c r="F278" s="17">
        <f t="shared" si="8"/>
        <v>83250.389999999985</v>
      </c>
      <c r="G278" s="17">
        <v>15786.35</v>
      </c>
      <c r="H278" s="17">
        <v>2868.66</v>
      </c>
      <c r="I278" s="17">
        <v>6341.92</v>
      </c>
      <c r="J278" s="17">
        <v>1467.57</v>
      </c>
      <c r="K278" s="17">
        <v>500</v>
      </c>
      <c r="L278" s="17">
        <v>0</v>
      </c>
      <c r="M278" s="17">
        <v>56801.741096999991</v>
      </c>
      <c r="N278" s="17"/>
      <c r="O278" s="18">
        <f t="shared" si="9"/>
        <v>167016.63109699998</v>
      </c>
    </row>
    <row r="279" spans="1:15" x14ac:dyDescent="0.25">
      <c r="A279" s="15" t="s">
        <v>148</v>
      </c>
      <c r="B279" s="29" t="s">
        <v>427</v>
      </c>
      <c r="C279" s="29" t="s">
        <v>98</v>
      </c>
      <c r="D279" s="16" t="s">
        <v>21</v>
      </c>
      <c r="E279" s="17">
        <v>89625.25</v>
      </c>
      <c r="F279" s="17">
        <f t="shared" si="8"/>
        <v>83375.08</v>
      </c>
      <c r="G279" s="17">
        <v>2464.4</v>
      </c>
      <c r="H279" s="17">
        <v>3785.77</v>
      </c>
      <c r="I279" s="17">
        <v>16638</v>
      </c>
      <c r="J279" s="17">
        <v>1183.8800000000001</v>
      </c>
      <c r="K279" s="17">
        <v>0</v>
      </c>
      <c r="L279" s="17">
        <v>0</v>
      </c>
      <c r="M279" s="17"/>
      <c r="N279" s="17">
        <v>59121.269227999997</v>
      </c>
      <c r="O279" s="18">
        <f t="shared" si="9"/>
        <v>166568.39922799999</v>
      </c>
    </row>
    <row r="280" spans="1:15" x14ac:dyDescent="0.25">
      <c r="A280" s="15" t="s">
        <v>171</v>
      </c>
      <c r="B280" s="29" t="s">
        <v>267</v>
      </c>
      <c r="C280" s="29" t="s">
        <v>100</v>
      </c>
      <c r="D280" s="16" t="s">
        <v>2</v>
      </c>
      <c r="E280" s="17">
        <v>128559.29</v>
      </c>
      <c r="F280" s="17">
        <f t="shared" si="8"/>
        <v>128559.29</v>
      </c>
      <c r="G280" s="17">
        <v>0</v>
      </c>
      <c r="H280" s="17">
        <v>0</v>
      </c>
      <c r="I280" s="17">
        <v>12503.92</v>
      </c>
      <c r="J280" s="17">
        <v>9403.35</v>
      </c>
      <c r="K280" s="17">
        <v>1004.12</v>
      </c>
      <c r="L280" s="17">
        <v>14999.13</v>
      </c>
      <c r="M280" s="17"/>
      <c r="N280" s="17"/>
      <c r="O280" s="18">
        <f t="shared" si="9"/>
        <v>166469.81</v>
      </c>
    </row>
    <row r="281" spans="1:15" x14ac:dyDescent="0.25">
      <c r="A281" s="15" t="s">
        <v>458</v>
      </c>
      <c r="B281" s="29" t="s">
        <v>499</v>
      </c>
      <c r="C281" s="29" t="s">
        <v>98</v>
      </c>
      <c r="D281" s="16" t="s">
        <v>65</v>
      </c>
      <c r="E281" s="17">
        <v>90459.08</v>
      </c>
      <c r="F281" s="17">
        <f t="shared" si="8"/>
        <v>80021</v>
      </c>
      <c r="G281" s="17">
        <v>8320.16</v>
      </c>
      <c r="H281" s="17">
        <v>2117.92</v>
      </c>
      <c r="I281" s="17">
        <v>17267.759999999998</v>
      </c>
      <c r="J281" s="17">
        <v>1232.53</v>
      </c>
      <c r="K281" s="17">
        <v>500</v>
      </c>
      <c r="L281" s="17">
        <v>0</v>
      </c>
      <c r="M281" s="17"/>
      <c r="N281" s="17">
        <v>56742.891099999993</v>
      </c>
      <c r="O281" s="18">
        <f t="shared" si="9"/>
        <v>166202.2611</v>
      </c>
    </row>
    <row r="282" spans="1:15" x14ac:dyDescent="0.25">
      <c r="A282" s="15" t="s">
        <v>291</v>
      </c>
      <c r="B282" s="29" t="s">
        <v>500</v>
      </c>
      <c r="C282" s="29" t="s">
        <v>98</v>
      </c>
      <c r="D282" s="16" t="s">
        <v>65</v>
      </c>
      <c r="E282" s="17">
        <v>89493.94</v>
      </c>
      <c r="F282" s="17">
        <f t="shared" si="8"/>
        <v>80716.61</v>
      </c>
      <c r="G282" s="17">
        <v>6691.96</v>
      </c>
      <c r="H282" s="17">
        <v>2085.37</v>
      </c>
      <c r="I282" s="17">
        <v>17267.759999999998</v>
      </c>
      <c r="J282" s="17">
        <v>1209.8900000000001</v>
      </c>
      <c r="K282" s="17">
        <v>500</v>
      </c>
      <c r="L282" s="17">
        <v>0</v>
      </c>
      <c r="M282" s="17"/>
      <c r="N282" s="17">
        <v>57236.148150999994</v>
      </c>
      <c r="O282" s="18">
        <f t="shared" si="9"/>
        <v>165707.738151</v>
      </c>
    </row>
    <row r="283" spans="1:15" x14ac:dyDescent="0.25">
      <c r="A283" s="15" t="s">
        <v>227</v>
      </c>
      <c r="B283" s="29" t="s">
        <v>501</v>
      </c>
      <c r="C283" s="29" t="s">
        <v>98</v>
      </c>
      <c r="D283" s="16" t="s">
        <v>21</v>
      </c>
      <c r="E283" s="17">
        <v>95916.160000000003</v>
      </c>
      <c r="F283" s="17">
        <f t="shared" si="8"/>
        <v>87217.85</v>
      </c>
      <c r="G283" s="17">
        <v>4670.6899999999996</v>
      </c>
      <c r="H283" s="17">
        <v>4027.6200000000003</v>
      </c>
      <c r="I283" s="17">
        <v>6512.64</v>
      </c>
      <c r="J283" s="17">
        <v>1359.74</v>
      </c>
      <c r="K283" s="17">
        <v>0</v>
      </c>
      <c r="L283" s="17">
        <v>0</v>
      </c>
      <c r="M283" s="17"/>
      <c r="N283" s="17">
        <v>61846.177434999998</v>
      </c>
      <c r="O283" s="18">
        <f t="shared" si="9"/>
        <v>165634.717435</v>
      </c>
    </row>
    <row r="284" spans="1:15" x14ac:dyDescent="0.25">
      <c r="A284" s="15" t="s">
        <v>502</v>
      </c>
      <c r="B284" s="29" t="s">
        <v>503</v>
      </c>
      <c r="C284" s="29" t="s">
        <v>99</v>
      </c>
      <c r="D284" s="16" t="s">
        <v>12</v>
      </c>
      <c r="E284" s="17">
        <v>99801.42</v>
      </c>
      <c r="F284" s="17">
        <f t="shared" si="8"/>
        <v>83910.48</v>
      </c>
      <c r="G284" s="17">
        <v>8497.93</v>
      </c>
      <c r="H284" s="17">
        <v>7393.01</v>
      </c>
      <c r="I284" s="17">
        <v>6341.92</v>
      </c>
      <c r="J284" s="17">
        <v>1234.03</v>
      </c>
      <c r="K284" s="17">
        <v>500</v>
      </c>
      <c r="L284" s="17">
        <v>0</v>
      </c>
      <c r="M284" s="17">
        <v>57252.120503999999</v>
      </c>
      <c r="N284" s="17"/>
      <c r="O284" s="18">
        <f t="shared" si="9"/>
        <v>165129.49050399999</v>
      </c>
    </row>
    <row r="285" spans="1:15" x14ac:dyDescent="0.25">
      <c r="A285" s="15" t="s">
        <v>472</v>
      </c>
      <c r="B285" s="29" t="s">
        <v>504</v>
      </c>
      <c r="C285" s="29" t="s">
        <v>98</v>
      </c>
      <c r="D285" s="16" t="s">
        <v>21</v>
      </c>
      <c r="E285" s="17">
        <v>90558.03</v>
      </c>
      <c r="F285" s="17">
        <f t="shared" si="8"/>
        <v>87226.27</v>
      </c>
      <c r="G285" s="17">
        <v>0</v>
      </c>
      <c r="H285" s="17">
        <v>3331.7599999999998</v>
      </c>
      <c r="I285" s="17">
        <v>10857.36</v>
      </c>
      <c r="J285" s="17">
        <v>1239.54</v>
      </c>
      <c r="K285" s="17">
        <v>500</v>
      </c>
      <c r="L285" s="17">
        <v>0</v>
      </c>
      <c r="M285" s="17"/>
      <c r="N285" s="17">
        <v>61852.148056999999</v>
      </c>
      <c r="O285" s="18">
        <f t="shared" si="9"/>
        <v>165007.07805700001</v>
      </c>
    </row>
    <row r="286" spans="1:15" x14ac:dyDescent="0.25">
      <c r="A286" s="15" t="s">
        <v>458</v>
      </c>
      <c r="B286" s="29" t="s">
        <v>505</v>
      </c>
      <c r="C286" s="29" t="s">
        <v>99</v>
      </c>
      <c r="D286" s="16" t="s">
        <v>12</v>
      </c>
      <c r="E286" s="17">
        <v>100148.54</v>
      </c>
      <c r="F286" s="17">
        <f t="shared" si="8"/>
        <v>83572.409999999989</v>
      </c>
      <c r="G286" s="17">
        <v>2694.52</v>
      </c>
      <c r="H286" s="17">
        <v>13881.61</v>
      </c>
      <c r="I286" s="17">
        <v>5854.08</v>
      </c>
      <c r="J286" s="17">
        <v>1350.33</v>
      </c>
      <c r="K286" s="17">
        <v>500</v>
      </c>
      <c r="L286" s="17">
        <v>0</v>
      </c>
      <c r="M286" s="17">
        <v>57021.455342999994</v>
      </c>
      <c r="N286" s="17"/>
      <c r="O286" s="18">
        <f t="shared" si="9"/>
        <v>164874.40534299999</v>
      </c>
    </row>
    <row r="287" spans="1:15" x14ac:dyDescent="0.25">
      <c r="A287" s="15" t="s">
        <v>114</v>
      </c>
      <c r="B287" s="29" t="s">
        <v>506</v>
      </c>
      <c r="C287" s="29" t="s">
        <v>120</v>
      </c>
      <c r="D287" s="16" t="s">
        <v>85</v>
      </c>
      <c r="E287" s="17">
        <v>123784.46</v>
      </c>
      <c r="F287" s="17">
        <f t="shared" si="8"/>
        <v>123784.46</v>
      </c>
      <c r="G287" s="17">
        <v>0</v>
      </c>
      <c r="H287" s="17">
        <v>0</v>
      </c>
      <c r="I287" s="17">
        <v>17267.64</v>
      </c>
      <c r="J287" s="17">
        <v>8729.64</v>
      </c>
      <c r="K287" s="17">
        <v>500</v>
      </c>
      <c r="L287" s="17">
        <v>14445.69</v>
      </c>
      <c r="M287" s="17"/>
      <c r="N287" s="17"/>
      <c r="O287" s="18">
        <f t="shared" si="9"/>
        <v>164727.43</v>
      </c>
    </row>
    <row r="288" spans="1:15" x14ac:dyDescent="0.25">
      <c r="A288" s="15" t="s">
        <v>148</v>
      </c>
      <c r="B288" s="29" t="s">
        <v>507</v>
      </c>
      <c r="C288" s="29" t="s">
        <v>98</v>
      </c>
      <c r="D288" s="16" t="s">
        <v>21</v>
      </c>
      <c r="E288" s="17">
        <v>99310.12</v>
      </c>
      <c r="F288" s="17">
        <f t="shared" si="8"/>
        <v>87902.01</v>
      </c>
      <c r="G288" s="17">
        <v>7813.85</v>
      </c>
      <c r="H288" s="17">
        <v>3594.2599999999998</v>
      </c>
      <c r="I288" s="17">
        <v>0</v>
      </c>
      <c r="J288" s="17">
        <v>1428.24</v>
      </c>
      <c r="K288" s="17">
        <v>0</v>
      </c>
      <c r="L288" s="17">
        <v>0</v>
      </c>
      <c r="M288" s="17"/>
      <c r="N288" s="17">
        <v>62331.315290999992</v>
      </c>
      <c r="O288" s="18">
        <f t="shared" si="9"/>
        <v>163069.67529099999</v>
      </c>
    </row>
    <row r="289" spans="1:15" x14ac:dyDescent="0.25">
      <c r="A289" s="15" t="s">
        <v>378</v>
      </c>
      <c r="B289" s="29" t="s">
        <v>508</v>
      </c>
      <c r="C289" s="29" t="s">
        <v>98</v>
      </c>
      <c r="D289" s="16" t="s">
        <v>21</v>
      </c>
      <c r="E289" s="17">
        <v>96672.11</v>
      </c>
      <c r="F289" s="17">
        <f t="shared" si="8"/>
        <v>82111.13</v>
      </c>
      <c r="G289" s="17">
        <v>12321.25</v>
      </c>
      <c r="H289" s="17">
        <v>2239.73</v>
      </c>
      <c r="I289" s="17">
        <v>6512.64</v>
      </c>
      <c r="J289" s="17">
        <v>1372.81</v>
      </c>
      <c r="K289" s="17">
        <v>0</v>
      </c>
      <c r="L289" s="17">
        <v>0</v>
      </c>
      <c r="M289" s="17"/>
      <c r="N289" s="17">
        <v>58225.002283000002</v>
      </c>
      <c r="O289" s="18">
        <f t="shared" si="9"/>
        <v>162782.56228300001</v>
      </c>
    </row>
    <row r="290" spans="1:15" x14ac:dyDescent="0.25">
      <c r="A290" s="15" t="s">
        <v>236</v>
      </c>
      <c r="B290" s="29" t="s">
        <v>509</v>
      </c>
      <c r="C290" s="29" t="s">
        <v>98</v>
      </c>
      <c r="D290" s="16" t="s">
        <v>21</v>
      </c>
      <c r="E290" s="17">
        <v>98506.52</v>
      </c>
      <c r="F290" s="17">
        <f t="shared" si="8"/>
        <v>88547.85</v>
      </c>
      <c r="G290" s="17">
        <v>5669.85</v>
      </c>
      <c r="H290" s="17">
        <v>4288.82</v>
      </c>
      <c r="I290" s="17">
        <v>0</v>
      </c>
      <c r="J290" s="17">
        <v>1380.78</v>
      </c>
      <c r="K290" s="17">
        <v>0</v>
      </c>
      <c r="L290" s="17">
        <v>0</v>
      </c>
      <c r="M290" s="17"/>
      <c r="N290" s="17">
        <v>62789.280435000001</v>
      </c>
      <c r="O290" s="18">
        <f t="shared" si="9"/>
        <v>162676.58043500001</v>
      </c>
    </row>
    <row r="291" spans="1:15" x14ac:dyDescent="0.25">
      <c r="A291" s="15" t="s">
        <v>510</v>
      </c>
      <c r="B291" s="29" t="s">
        <v>511</v>
      </c>
      <c r="C291" s="29" t="s">
        <v>97</v>
      </c>
      <c r="D291" s="16" t="s">
        <v>512</v>
      </c>
      <c r="E291" s="17">
        <v>120915.99</v>
      </c>
      <c r="F291" s="17">
        <f t="shared" si="8"/>
        <v>116517.29000000001</v>
      </c>
      <c r="G291" s="17">
        <v>4398.7</v>
      </c>
      <c r="H291" s="17">
        <v>0</v>
      </c>
      <c r="I291" s="17">
        <v>17267.64</v>
      </c>
      <c r="J291" s="17">
        <v>8808.5399999999991</v>
      </c>
      <c r="K291" s="17">
        <v>863.6</v>
      </c>
      <c r="L291" s="17">
        <v>14097.85</v>
      </c>
      <c r="M291" s="17"/>
      <c r="N291" s="17"/>
      <c r="O291" s="18">
        <f t="shared" si="9"/>
        <v>161953.62000000002</v>
      </c>
    </row>
    <row r="292" spans="1:15" x14ac:dyDescent="0.25">
      <c r="A292" s="15" t="s">
        <v>269</v>
      </c>
      <c r="B292" s="29" t="s">
        <v>201</v>
      </c>
      <c r="C292" s="29" t="s">
        <v>99</v>
      </c>
      <c r="D292" s="16" t="s">
        <v>12</v>
      </c>
      <c r="E292" s="17">
        <v>89699.53</v>
      </c>
      <c r="F292" s="17">
        <f t="shared" si="8"/>
        <v>79320.800000000003</v>
      </c>
      <c r="G292" s="17">
        <v>7360.9500000000007</v>
      </c>
      <c r="H292" s="17">
        <v>3017.7799999999997</v>
      </c>
      <c r="I292" s="17">
        <v>16637.919999999998</v>
      </c>
      <c r="J292" s="17">
        <v>877.84</v>
      </c>
      <c r="K292" s="17">
        <v>0</v>
      </c>
      <c r="L292" s="17">
        <v>0</v>
      </c>
      <c r="M292" s="17">
        <v>54120.581840000006</v>
      </c>
      <c r="N292" s="17"/>
      <c r="O292" s="18">
        <f t="shared" si="9"/>
        <v>161335.87184000001</v>
      </c>
    </row>
    <row r="293" spans="1:15" x14ac:dyDescent="0.25">
      <c r="A293" s="15" t="s">
        <v>131</v>
      </c>
      <c r="B293" s="29" t="s">
        <v>513</v>
      </c>
      <c r="C293" s="29" t="s">
        <v>99</v>
      </c>
      <c r="D293" s="16" t="s">
        <v>12</v>
      </c>
      <c r="E293" s="17">
        <v>90658.85</v>
      </c>
      <c r="F293" s="17">
        <f t="shared" si="8"/>
        <v>83998.510000000009</v>
      </c>
      <c r="G293" s="17">
        <v>4017.62</v>
      </c>
      <c r="H293" s="17">
        <v>2642.7200000000003</v>
      </c>
      <c r="I293" s="17">
        <v>12048.14</v>
      </c>
      <c r="J293" s="17">
        <v>1251.01</v>
      </c>
      <c r="K293" s="17">
        <v>0</v>
      </c>
      <c r="L293" s="17">
        <v>0</v>
      </c>
      <c r="M293" s="17">
        <v>57312.183373000007</v>
      </c>
      <c r="N293" s="17"/>
      <c r="O293" s="18">
        <f t="shared" si="9"/>
        <v>161270.18337300001</v>
      </c>
    </row>
    <row r="294" spans="1:15" x14ac:dyDescent="0.25">
      <c r="A294" s="15" t="s">
        <v>514</v>
      </c>
      <c r="B294" s="29" t="s">
        <v>116</v>
      </c>
      <c r="C294" s="29" t="s">
        <v>99</v>
      </c>
      <c r="D294" s="16" t="s">
        <v>12</v>
      </c>
      <c r="E294" s="17">
        <v>101340.17</v>
      </c>
      <c r="F294" s="17">
        <f t="shared" si="8"/>
        <v>75024.81</v>
      </c>
      <c r="G294" s="17">
        <v>25390.41</v>
      </c>
      <c r="H294" s="17">
        <v>924.95</v>
      </c>
      <c r="I294" s="17">
        <v>6512.48</v>
      </c>
      <c r="J294" s="17">
        <v>1419.3</v>
      </c>
      <c r="K294" s="17">
        <v>0</v>
      </c>
      <c r="L294" s="17">
        <v>0</v>
      </c>
      <c r="M294" s="17">
        <v>51189.427862999997</v>
      </c>
      <c r="N294" s="17"/>
      <c r="O294" s="18">
        <f t="shared" si="9"/>
        <v>160461.377863</v>
      </c>
    </row>
    <row r="295" spans="1:15" x14ac:dyDescent="0.25">
      <c r="A295" s="15" t="s">
        <v>239</v>
      </c>
      <c r="B295" s="29" t="s">
        <v>515</v>
      </c>
      <c r="C295" s="29" t="s">
        <v>99</v>
      </c>
      <c r="D295" s="16" t="s">
        <v>12</v>
      </c>
      <c r="E295" s="17">
        <v>91023.9</v>
      </c>
      <c r="F295" s="17">
        <f t="shared" si="8"/>
        <v>75397.3</v>
      </c>
      <c r="G295" s="17">
        <v>14701.65</v>
      </c>
      <c r="H295" s="17">
        <v>924.95</v>
      </c>
      <c r="I295" s="17">
        <v>16637.919999999998</v>
      </c>
      <c r="J295" s="17">
        <v>1235.07</v>
      </c>
      <c r="K295" s="17">
        <v>0</v>
      </c>
      <c r="L295" s="17">
        <v>0</v>
      </c>
      <c r="M295" s="17">
        <v>51443.577790000003</v>
      </c>
      <c r="N295" s="17"/>
      <c r="O295" s="18">
        <f t="shared" si="9"/>
        <v>160340.46779</v>
      </c>
    </row>
    <row r="296" spans="1:15" x14ac:dyDescent="0.25">
      <c r="A296" s="15" t="s">
        <v>303</v>
      </c>
      <c r="B296" s="29" t="s">
        <v>516</v>
      </c>
      <c r="C296" s="29" t="s">
        <v>98</v>
      </c>
      <c r="D296" s="16" t="s">
        <v>21</v>
      </c>
      <c r="E296" s="17">
        <v>83979.57</v>
      </c>
      <c r="F296" s="17">
        <f t="shared" si="8"/>
        <v>81940.160000000003</v>
      </c>
      <c r="G296" s="17">
        <v>48.55</v>
      </c>
      <c r="H296" s="17">
        <v>1990.8600000000001</v>
      </c>
      <c r="I296" s="17">
        <v>16638</v>
      </c>
      <c r="J296" s="17">
        <v>1122.04</v>
      </c>
      <c r="K296" s="17">
        <v>0</v>
      </c>
      <c r="L296" s="17">
        <v>0</v>
      </c>
      <c r="M296" s="17"/>
      <c r="N296" s="17">
        <v>58103.767456000001</v>
      </c>
      <c r="O296" s="18">
        <f t="shared" si="9"/>
        <v>159843.37745600002</v>
      </c>
    </row>
    <row r="297" spans="1:15" x14ac:dyDescent="0.25">
      <c r="A297" s="15" t="s">
        <v>196</v>
      </c>
      <c r="B297" s="29" t="s">
        <v>517</v>
      </c>
      <c r="C297" s="29" t="s">
        <v>97</v>
      </c>
      <c r="D297" s="16" t="s">
        <v>26</v>
      </c>
      <c r="E297" s="17">
        <v>125154.28</v>
      </c>
      <c r="F297" s="17">
        <f t="shared" si="8"/>
        <v>125154.28</v>
      </c>
      <c r="G297" s="17">
        <v>0</v>
      </c>
      <c r="H297" s="17">
        <v>0</v>
      </c>
      <c r="I297" s="17">
        <v>10606.18</v>
      </c>
      <c r="J297" s="17">
        <v>9264.86</v>
      </c>
      <c r="K297" s="17">
        <v>0</v>
      </c>
      <c r="L297" s="17">
        <v>14605.48</v>
      </c>
      <c r="M297" s="17"/>
      <c r="N297" s="17"/>
      <c r="O297" s="18">
        <f t="shared" si="9"/>
        <v>159630.80000000002</v>
      </c>
    </row>
    <row r="298" spans="1:15" x14ac:dyDescent="0.25">
      <c r="A298" s="15" t="s">
        <v>518</v>
      </c>
      <c r="B298" s="29" t="s">
        <v>519</v>
      </c>
      <c r="C298" s="29" t="s">
        <v>99</v>
      </c>
      <c r="D298" s="16" t="s">
        <v>12</v>
      </c>
      <c r="E298" s="17">
        <v>95527.42</v>
      </c>
      <c r="F298" s="17">
        <f t="shared" si="8"/>
        <v>81694.179999999993</v>
      </c>
      <c r="G298" s="17">
        <v>11678.779999999999</v>
      </c>
      <c r="H298" s="17">
        <v>2154.46</v>
      </c>
      <c r="I298" s="17">
        <v>6341.92</v>
      </c>
      <c r="J298" s="17">
        <v>1375.05</v>
      </c>
      <c r="K298" s="17">
        <v>500</v>
      </c>
      <c r="L298" s="17">
        <v>0</v>
      </c>
      <c r="M298" s="17">
        <v>55739.939013999996</v>
      </c>
      <c r="N298" s="17"/>
      <c r="O298" s="18">
        <f t="shared" si="9"/>
        <v>159484.32901399999</v>
      </c>
    </row>
    <row r="299" spans="1:15" x14ac:dyDescent="0.25">
      <c r="A299" s="15" t="s">
        <v>241</v>
      </c>
      <c r="B299" s="29" t="s">
        <v>520</v>
      </c>
      <c r="C299" s="29" t="s">
        <v>98</v>
      </c>
      <c r="D299" s="16" t="s">
        <v>65</v>
      </c>
      <c r="E299" s="17">
        <v>94434.36</v>
      </c>
      <c r="F299" s="17">
        <f t="shared" si="8"/>
        <v>80021.009999999995</v>
      </c>
      <c r="G299" s="17">
        <v>12217.47</v>
      </c>
      <c r="H299" s="17">
        <v>2195.88</v>
      </c>
      <c r="I299" s="17">
        <v>6342</v>
      </c>
      <c r="J299" s="17">
        <v>1314.9</v>
      </c>
      <c r="K299" s="17">
        <v>500</v>
      </c>
      <c r="L299" s="17">
        <v>0</v>
      </c>
      <c r="M299" s="17"/>
      <c r="N299" s="17">
        <v>56742.898190999993</v>
      </c>
      <c r="O299" s="18">
        <f t="shared" si="9"/>
        <v>159334.15819099999</v>
      </c>
    </row>
    <row r="300" spans="1:15" x14ac:dyDescent="0.25">
      <c r="A300" s="15" t="s">
        <v>521</v>
      </c>
      <c r="B300" s="29" t="s">
        <v>522</v>
      </c>
      <c r="C300" s="29" t="s">
        <v>99</v>
      </c>
      <c r="D300" s="16" t="s">
        <v>12</v>
      </c>
      <c r="E300" s="17">
        <v>99729.57</v>
      </c>
      <c r="F300" s="17">
        <f t="shared" si="8"/>
        <v>75375.290000000008</v>
      </c>
      <c r="G300" s="17">
        <v>22768.66</v>
      </c>
      <c r="H300" s="17">
        <v>1585.62</v>
      </c>
      <c r="I300" s="17">
        <v>6512.48</v>
      </c>
      <c r="J300" s="17">
        <v>1421.37</v>
      </c>
      <c r="K300" s="17">
        <v>0</v>
      </c>
      <c r="L300" s="17">
        <v>0</v>
      </c>
      <c r="M300" s="17">
        <v>51428.560367000005</v>
      </c>
      <c r="N300" s="17"/>
      <c r="O300" s="18">
        <f t="shared" si="9"/>
        <v>159091.98036700001</v>
      </c>
    </row>
    <row r="301" spans="1:15" x14ac:dyDescent="0.25">
      <c r="A301" s="15" t="s">
        <v>291</v>
      </c>
      <c r="B301" s="29" t="s">
        <v>467</v>
      </c>
      <c r="C301" s="29" t="s">
        <v>98</v>
      </c>
      <c r="D301" s="16" t="s">
        <v>65</v>
      </c>
      <c r="E301" s="17">
        <v>82690.59</v>
      </c>
      <c r="F301" s="17">
        <f t="shared" si="8"/>
        <v>80739.069999999992</v>
      </c>
      <c r="G301" s="17">
        <v>0</v>
      </c>
      <c r="H301" s="17">
        <v>1951.52</v>
      </c>
      <c r="I301" s="17">
        <v>17267.759999999998</v>
      </c>
      <c r="J301" s="17">
        <v>1124.27</v>
      </c>
      <c r="K301" s="17">
        <v>500</v>
      </c>
      <c r="L301" s="17">
        <v>0</v>
      </c>
      <c r="M301" s="17"/>
      <c r="N301" s="17">
        <v>57252.074536999993</v>
      </c>
      <c r="O301" s="18">
        <f t="shared" si="9"/>
        <v>158834.69453699997</v>
      </c>
    </row>
    <row r="302" spans="1:15" x14ac:dyDescent="0.25">
      <c r="A302" s="15" t="s">
        <v>523</v>
      </c>
      <c r="B302" s="29" t="s">
        <v>524</v>
      </c>
      <c r="C302" s="29" t="s">
        <v>99</v>
      </c>
      <c r="D302" s="16" t="s">
        <v>9</v>
      </c>
      <c r="E302" s="17">
        <v>94521.74</v>
      </c>
      <c r="F302" s="17">
        <f t="shared" si="8"/>
        <v>78014.2</v>
      </c>
      <c r="G302" s="17">
        <v>1812.85</v>
      </c>
      <c r="H302" s="17">
        <v>14694.69</v>
      </c>
      <c r="I302" s="17">
        <v>9137.48</v>
      </c>
      <c r="J302" s="17">
        <v>1245.07</v>
      </c>
      <c r="K302" s="17">
        <v>500</v>
      </c>
      <c r="L302" s="17">
        <v>0</v>
      </c>
      <c r="M302" s="17">
        <v>53229.088660000001</v>
      </c>
      <c r="N302" s="17"/>
      <c r="O302" s="18">
        <f t="shared" si="9"/>
        <v>158633.37866000002</v>
      </c>
    </row>
    <row r="303" spans="1:15" x14ac:dyDescent="0.25">
      <c r="A303" s="15" t="s">
        <v>525</v>
      </c>
      <c r="B303" s="29" t="s">
        <v>250</v>
      </c>
      <c r="C303" s="29" t="s">
        <v>439</v>
      </c>
      <c r="D303" s="16" t="s">
        <v>49</v>
      </c>
      <c r="E303" s="17">
        <v>121303.27</v>
      </c>
      <c r="F303" s="17">
        <f t="shared" si="8"/>
        <v>91152.590000000011</v>
      </c>
      <c r="G303" s="17">
        <v>409.12</v>
      </c>
      <c r="H303" s="17">
        <v>29741.56</v>
      </c>
      <c r="I303" s="17">
        <v>14078.24</v>
      </c>
      <c r="J303" s="17">
        <v>8713.3700000000008</v>
      </c>
      <c r="K303" s="17">
        <v>299</v>
      </c>
      <c r="L303" s="17">
        <v>14190.98</v>
      </c>
      <c r="M303" s="17"/>
      <c r="N303" s="17"/>
      <c r="O303" s="18">
        <f t="shared" si="9"/>
        <v>158584.86000000002</v>
      </c>
    </row>
    <row r="304" spans="1:15" x14ac:dyDescent="0.25">
      <c r="A304" s="15" t="s">
        <v>472</v>
      </c>
      <c r="B304" s="29" t="s">
        <v>526</v>
      </c>
      <c r="C304" s="29" t="s">
        <v>527</v>
      </c>
      <c r="D304" s="16" t="s">
        <v>37</v>
      </c>
      <c r="E304" s="17">
        <v>127356.44</v>
      </c>
      <c r="F304" s="17">
        <f t="shared" si="8"/>
        <v>127356.44</v>
      </c>
      <c r="G304" s="17">
        <v>0</v>
      </c>
      <c r="H304" s="17">
        <v>0</v>
      </c>
      <c r="I304" s="17">
        <v>6341.92</v>
      </c>
      <c r="J304" s="17">
        <v>9373.66</v>
      </c>
      <c r="K304" s="17">
        <v>621.20000000000005</v>
      </c>
      <c r="L304" s="17">
        <v>14861.62</v>
      </c>
      <c r="M304" s="17"/>
      <c r="N304" s="17"/>
      <c r="O304" s="18">
        <f t="shared" si="9"/>
        <v>158554.84000000003</v>
      </c>
    </row>
    <row r="305" spans="1:15" x14ac:dyDescent="0.25">
      <c r="A305" s="15" t="s">
        <v>236</v>
      </c>
      <c r="B305" s="29" t="s">
        <v>528</v>
      </c>
      <c r="C305" s="29" t="s">
        <v>98</v>
      </c>
      <c r="D305" s="16" t="s">
        <v>65</v>
      </c>
      <c r="E305" s="17">
        <v>90092.34</v>
      </c>
      <c r="F305" s="17">
        <f t="shared" si="8"/>
        <v>78069.240000000005</v>
      </c>
      <c r="G305" s="17">
        <v>9912.4</v>
      </c>
      <c r="H305" s="17">
        <v>2110.6999999999998</v>
      </c>
      <c r="I305" s="17">
        <v>10792.35</v>
      </c>
      <c r="J305" s="17">
        <v>1269.43</v>
      </c>
      <c r="K305" s="17">
        <v>500</v>
      </c>
      <c r="L305" s="17">
        <v>0</v>
      </c>
      <c r="M305" s="17"/>
      <c r="N305" s="17">
        <v>55358.898084</v>
      </c>
      <c r="O305" s="18">
        <f t="shared" si="9"/>
        <v>158013.01808399998</v>
      </c>
    </row>
    <row r="306" spans="1:15" x14ac:dyDescent="0.25">
      <c r="A306" s="15" t="s">
        <v>199</v>
      </c>
      <c r="B306" s="29" t="s">
        <v>529</v>
      </c>
      <c r="C306" s="29" t="s">
        <v>98</v>
      </c>
      <c r="D306" s="16" t="s">
        <v>65</v>
      </c>
      <c r="E306" s="17">
        <v>81972.53</v>
      </c>
      <c r="F306" s="17">
        <f t="shared" si="8"/>
        <v>80021.009999999995</v>
      </c>
      <c r="G306" s="17">
        <v>0</v>
      </c>
      <c r="H306" s="17">
        <v>1951.52</v>
      </c>
      <c r="I306" s="17">
        <v>17267.759999999998</v>
      </c>
      <c r="J306" s="17">
        <v>1048.52</v>
      </c>
      <c r="K306" s="17">
        <v>500</v>
      </c>
      <c r="L306" s="17">
        <v>0</v>
      </c>
      <c r="M306" s="17"/>
      <c r="N306" s="17">
        <v>56742.898190999993</v>
      </c>
      <c r="O306" s="18">
        <f t="shared" si="9"/>
        <v>157531.70819099998</v>
      </c>
    </row>
    <row r="307" spans="1:15" x14ac:dyDescent="0.25">
      <c r="A307" s="15" t="s">
        <v>307</v>
      </c>
      <c r="B307" s="29" t="s">
        <v>530</v>
      </c>
      <c r="C307" s="29" t="s">
        <v>99</v>
      </c>
      <c r="D307" s="16" t="s">
        <v>12</v>
      </c>
      <c r="E307" s="17">
        <v>96776.75</v>
      </c>
      <c r="F307" s="17">
        <f t="shared" si="8"/>
        <v>86850.489999999991</v>
      </c>
      <c r="G307" s="17">
        <v>7138.24</v>
      </c>
      <c r="H307" s="17">
        <v>2788.02</v>
      </c>
      <c r="I307" s="17">
        <v>0</v>
      </c>
      <c r="J307" s="17">
        <v>1398.58</v>
      </c>
      <c r="K307" s="17">
        <v>0</v>
      </c>
      <c r="L307" s="17">
        <v>0</v>
      </c>
      <c r="M307" s="17">
        <v>59258.089326999994</v>
      </c>
      <c r="N307" s="17"/>
      <c r="O307" s="18">
        <f t="shared" si="9"/>
        <v>157433.41932699998</v>
      </c>
    </row>
    <row r="308" spans="1:15" x14ac:dyDescent="0.25">
      <c r="A308" s="15" t="s">
        <v>276</v>
      </c>
      <c r="B308" s="29" t="s">
        <v>531</v>
      </c>
      <c r="C308" s="29" t="s">
        <v>99</v>
      </c>
      <c r="D308" s="16" t="s">
        <v>12</v>
      </c>
      <c r="E308" s="17">
        <v>91554.73</v>
      </c>
      <c r="F308" s="17">
        <f t="shared" si="8"/>
        <v>83202.400000000009</v>
      </c>
      <c r="G308" s="17">
        <v>5676.4299999999994</v>
      </c>
      <c r="H308" s="17">
        <v>2675.9</v>
      </c>
      <c r="I308" s="17">
        <v>6341.92</v>
      </c>
      <c r="J308" s="17">
        <v>1318.53</v>
      </c>
      <c r="K308" s="17">
        <v>500</v>
      </c>
      <c r="L308" s="17">
        <v>0</v>
      </c>
      <c r="M308" s="17">
        <v>56768.997520000004</v>
      </c>
      <c r="N308" s="17"/>
      <c r="O308" s="18">
        <f t="shared" si="9"/>
        <v>156484.17752</v>
      </c>
    </row>
    <row r="309" spans="1:15" x14ac:dyDescent="0.25">
      <c r="A309" s="15" t="s">
        <v>532</v>
      </c>
      <c r="B309" s="29" t="s">
        <v>533</v>
      </c>
      <c r="C309" s="29" t="s">
        <v>99</v>
      </c>
      <c r="D309" s="16" t="s">
        <v>12</v>
      </c>
      <c r="E309" s="17">
        <v>91729.43</v>
      </c>
      <c r="F309" s="17">
        <f t="shared" si="8"/>
        <v>83211.62</v>
      </c>
      <c r="G309" s="17">
        <v>5838.67</v>
      </c>
      <c r="H309" s="17">
        <v>2679.1400000000003</v>
      </c>
      <c r="I309" s="17">
        <v>6512.48</v>
      </c>
      <c r="J309" s="17">
        <v>1306.5899999999999</v>
      </c>
      <c r="K309" s="17">
        <v>0</v>
      </c>
      <c r="L309" s="17">
        <v>0</v>
      </c>
      <c r="M309" s="17">
        <v>56775.288326000002</v>
      </c>
      <c r="N309" s="17"/>
      <c r="O309" s="18">
        <f t="shared" si="9"/>
        <v>156323.78832599998</v>
      </c>
    </row>
    <row r="310" spans="1:15" x14ac:dyDescent="0.25">
      <c r="A310" s="15" t="s">
        <v>534</v>
      </c>
      <c r="B310" s="29" t="s">
        <v>212</v>
      </c>
      <c r="C310" s="29" t="s">
        <v>99</v>
      </c>
      <c r="D310" s="16" t="s">
        <v>12</v>
      </c>
      <c r="E310" s="17">
        <v>84251.18</v>
      </c>
      <c r="F310" s="17">
        <f t="shared" si="8"/>
        <v>79143.639999999985</v>
      </c>
      <c r="G310" s="17">
        <v>2906.9100000000003</v>
      </c>
      <c r="H310" s="17">
        <v>2200.63</v>
      </c>
      <c r="I310" s="17">
        <v>16637.919999999998</v>
      </c>
      <c r="J310" s="17">
        <v>1046.82</v>
      </c>
      <c r="K310" s="17">
        <v>0</v>
      </c>
      <c r="L310" s="17">
        <v>0</v>
      </c>
      <c r="M310" s="17">
        <v>53999.705571999992</v>
      </c>
      <c r="N310" s="17"/>
      <c r="O310" s="18">
        <f t="shared" si="9"/>
        <v>155935.62557199999</v>
      </c>
    </row>
    <row r="311" spans="1:15" x14ac:dyDescent="0.25">
      <c r="A311" s="15" t="s">
        <v>276</v>
      </c>
      <c r="B311" s="29" t="s">
        <v>535</v>
      </c>
      <c r="C311" s="29" t="s">
        <v>98</v>
      </c>
      <c r="D311" s="16" t="s">
        <v>65</v>
      </c>
      <c r="E311" s="17">
        <v>85995.61</v>
      </c>
      <c r="F311" s="17">
        <f t="shared" si="8"/>
        <v>71549.259999999995</v>
      </c>
      <c r="G311" s="17">
        <v>14096.35</v>
      </c>
      <c r="H311" s="17">
        <v>350</v>
      </c>
      <c r="I311" s="17">
        <v>17267.759999999998</v>
      </c>
      <c r="J311" s="17">
        <v>1166.82</v>
      </c>
      <c r="K311" s="17">
        <v>500</v>
      </c>
      <c r="L311" s="17">
        <v>0</v>
      </c>
      <c r="M311" s="17"/>
      <c r="N311" s="17">
        <v>50735.58026599999</v>
      </c>
      <c r="O311" s="18">
        <f t="shared" si="9"/>
        <v>155665.77026600001</v>
      </c>
    </row>
    <row r="312" spans="1:15" x14ac:dyDescent="0.25">
      <c r="A312" s="15" t="s">
        <v>185</v>
      </c>
      <c r="B312" s="29" t="s">
        <v>536</v>
      </c>
      <c r="C312" s="29" t="s">
        <v>99</v>
      </c>
      <c r="D312" s="16" t="s">
        <v>12</v>
      </c>
      <c r="E312" s="17">
        <v>95190.43</v>
      </c>
      <c r="F312" s="17">
        <f t="shared" si="8"/>
        <v>85396.54</v>
      </c>
      <c r="G312" s="17">
        <v>7089.73</v>
      </c>
      <c r="H312" s="17">
        <v>2704.16</v>
      </c>
      <c r="I312" s="17">
        <v>0</v>
      </c>
      <c r="J312" s="17">
        <v>1331.46</v>
      </c>
      <c r="K312" s="17">
        <v>0</v>
      </c>
      <c r="L312" s="17">
        <v>0</v>
      </c>
      <c r="M312" s="17">
        <v>58266.059241999996</v>
      </c>
      <c r="N312" s="17"/>
      <c r="O312" s="18">
        <f t="shared" si="9"/>
        <v>154787.949242</v>
      </c>
    </row>
    <row r="313" spans="1:15" x14ac:dyDescent="0.25">
      <c r="A313" s="15" t="s">
        <v>537</v>
      </c>
      <c r="B313" s="29" t="s">
        <v>538</v>
      </c>
      <c r="C313" s="29" t="s">
        <v>99</v>
      </c>
      <c r="D313" s="16" t="s">
        <v>12</v>
      </c>
      <c r="E313" s="17">
        <v>86490.61</v>
      </c>
      <c r="F313" s="17">
        <f t="shared" si="8"/>
        <v>71843.58</v>
      </c>
      <c r="G313" s="17">
        <v>13722.08</v>
      </c>
      <c r="H313" s="17">
        <v>924.95</v>
      </c>
      <c r="I313" s="17">
        <v>17267.64</v>
      </c>
      <c r="J313" s="17">
        <v>1182.33</v>
      </c>
      <c r="K313" s="17">
        <v>500</v>
      </c>
      <c r="L313" s="17">
        <v>0</v>
      </c>
      <c r="M313" s="17">
        <v>49018.874634</v>
      </c>
      <c r="N313" s="17"/>
      <c r="O313" s="18">
        <f t="shared" si="9"/>
        <v>154459.45463399999</v>
      </c>
    </row>
    <row r="314" spans="1:15" x14ac:dyDescent="0.25">
      <c r="A314" s="15" t="s">
        <v>539</v>
      </c>
      <c r="B314" s="29" t="s">
        <v>135</v>
      </c>
      <c r="C314" s="29" t="s">
        <v>100</v>
      </c>
      <c r="D314" s="16" t="s">
        <v>7</v>
      </c>
      <c r="E314" s="17">
        <v>119376.87</v>
      </c>
      <c r="F314" s="17">
        <f t="shared" si="8"/>
        <v>72553.459999999977</v>
      </c>
      <c r="G314" s="17">
        <v>39700.950000000004</v>
      </c>
      <c r="H314" s="17">
        <v>7122.46</v>
      </c>
      <c r="I314" s="17">
        <v>10857.34</v>
      </c>
      <c r="J314" s="17">
        <v>8949.48</v>
      </c>
      <c r="K314" s="17">
        <v>760</v>
      </c>
      <c r="L314" s="17">
        <v>13961.61</v>
      </c>
      <c r="M314" s="17"/>
      <c r="N314" s="17"/>
      <c r="O314" s="18">
        <f t="shared" si="9"/>
        <v>153905.29999999999</v>
      </c>
    </row>
    <row r="315" spans="1:15" x14ac:dyDescent="0.25">
      <c r="A315" s="15" t="s">
        <v>540</v>
      </c>
      <c r="B315" s="29" t="s">
        <v>541</v>
      </c>
      <c r="C315" s="29" t="s">
        <v>99</v>
      </c>
      <c r="D315" s="16" t="s">
        <v>12</v>
      </c>
      <c r="E315" s="17">
        <v>89323.66</v>
      </c>
      <c r="F315" s="17">
        <f t="shared" si="8"/>
        <v>81623.87</v>
      </c>
      <c r="G315" s="17">
        <v>5873.52</v>
      </c>
      <c r="H315" s="17">
        <v>1826.27</v>
      </c>
      <c r="I315" s="17">
        <v>6341.92</v>
      </c>
      <c r="J315" s="17">
        <v>1275.33</v>
      </c>
      <c r="K315" s="17">
        <v>500</v>
      </c>
      <c r="L315" s="17">
        <v>0</v>
      </c>
      <c r="M315" s="17">
        <v>55691.966500999995</v>
      </c>
      <c r="N315" s="17"/>
      <c r="O315" s="18">
        <f t="shared" si="9"/>
        <v>153132.87650099999</v>
      </c>
    </row>
    <row r="316" spans="1:15" x14ac:dyDescent="0.25">
      <c r="A316" s="15" t="s">
        <v>542</v>
      </c>
      <c r="B316" s="29" t="s">
        <v>543</v>
      </c>
      <c r="C316" s="29" t="s">
        <v>99</v>
      </c>
      <c r="D316" s="16" t="s">
        <v>12</v>
      </c>
      <c r="E316" s="17">
        <v>90019.13</v>
      </c>
      <c r="F316" s="17">
        <f t="shared" si="8"/>
        <v>81283.040000000008</v>
      </c>
      <c r="G316" s="17">
        <v>6535.4800000000005</v>
      </c>
      <c r="H316" s="17">
        <v>2200.6099999999997</v>
      </c>
      <c r="I316" s="17">
        <v>6355.04</v>
      </c>
      <c r="J316" s="17">
        <v>1294.54</v>
      </c>
      <c r="K316" s="17">
        <v>0</v>
      </c>
      <c r="L316" s="17">
        <v>0</v>
      </c>
      <c r="M316" s="17">
        <v>55459.418192000005</v>
      </c>
      <c r="N316" s="17"/>
      <c r="O316" s="18">
        <f t="shared" si="9"/>
        <v>153128.128192</v>
      </c>
    </row>
    <row r="317" spans="1:15" x14ac:dyDescent="0.25">
      <c r="A317" s="15" t="s">
        <v>125</v>
      </c>
      <c r="B317" s="29" t="s">
        <v>544</v>
      </c>
      <c r="C317" s="29" t="s">
        <v>99</v>
      </c>
      <c r="D317" s="16" t="s">
        <v>12</v>
      </c>
      <c r="E317" s="17">
        <v>90449.47</v>
      </c>
      <c r="F317" s="17">
        <f t="shared" si="8"/>
        <v>80243.850000000006</v>
      </c>
      <c r="G317" s="17">
        <v>8077.0099999999993</v>
      </c>
      <c r="H317" s="17">
        <v>2128.61</v>
      </c>
      <c r="I317" s="17">
        <v>6512.48</v>
      </c>
      <c r="J317" s="17">
        <v>1292.5</v>
      </c>
      <c r="K317" s="17">
        <v>0</v>
      </c>
      <c r="L317" s="17">
        <v>0</v>
      </c>
      <c r="M317" s="17">
        <v>54750.378855000003</v>
      </c>
      <c r="N317" s="17"/>
      <c r="O317" s="18">
        <f t="shared" si="9"/>
        <v>153004.828855</v>
      </c>
    </row>
    <row r="318" spans="1:15" x14ac:dyDescent="0.25">
      <c r="A318" s="15" t="s">
        <v>205</v>
      </c>
      <c r="B318" s="29" t="s">
        <v>218</v>
      </c>
      <c r="C318" s="29" t="s">
        <v>99</v>
      </c>
      <c r="D318" s="16" t="s">
        <v>12</v>
      </c>
      <c r="E318" s="17">
        <v>91301.759999999995</v>
      </c>
      <c r="F318" s="17">
        <f t="shared" si="8"/>
        <v>71856.86</v>
      </c>
      <c r="G318" s="17">
        <v>18519.95</v>
      </c>
      <c r="H318" s="17">
        <v>924.95</v>
      </c>
      <c r="I318" s="17">
        <v>10857.34</v>
      </c>
      <c r="J318" s="17">
        <v>1287.24</v>
      </c>
      <c r="K318" s="17">
        <v>500</v>
      </c>
      <c r="L318" s="17">
        <v>0</v>
      </c>
      <c r="M318" s="17">
        <v>49027.935578000004</v>
      </c>
      <c r="N318" s="17"/>
      <c r="O318" s="18">
        <f t="shared" si="9"/>
        <v>152974.275578</v>
      </c>
    </row>
    <row r="319" spans="1:15" x14ac:dyDescent="0.25">
      <c r="A319" s="15" t="s">
        <v>545</v>
      </c>
      <c r="B319" s="29" t="s">
        <v>122</v>
      </c>
      <c r="C319" s="29" t="s">
        <v>99</v>
      </c>
      <c r="D319" s="16" t="s">
        <v>12</v>
      </c>
      <c r="E319" s="17">
        <v>101198.62</v>
      </c>
      <c r="F319" s="17">
        <f t="shared" si="8"/>
        <v>62117.509999999995</v>
      </c>
      <c r="G319" s="17">
        <v>9330.99</v>
      </c>
      <c r="H319" s="17">
        <v>29750.119999999995</v>
      </c>
      <c r="I319" s="17">
        <v>7414.24</v>
      </c>
      <c r="J319" s="17">
        <v>1424.69</v>
      </c>
      <c r="K319" s="17">
        <v>0</v>
      </c>
      <c r="L319" s="17">
        <v>0</v>
      </c>
      <c r="M319" s="17">
        <v>42382.777072999997</v>
      </c>
      <c r="N319" s="17"/>
      <c r="O319" s="18">
        <f t="shared" si="9"/>
        <v>152420.32707299999</v>
      </c>
    </row>
    <row r="320" spans="1:15" x14ac:dyDescent="0.25">
      <c r="A320" s="15" t="s">
        <v>546</v>
      </c>
      <c r="B320" s="29" t="s">
        <v>547</v>
      </c>
      <c r="C320" s="29" t="s">
        <v>97</v>
      </c>
      <c r="D320" s="16" t="s">
        <v>83</v>
      </c>
      <c r="E320" s="17">
        <v>127576.22</v>
      </c>
      <c r="F320" s="17">
        <f t="shared" si="8"/>
        <v>123214.64</v>
      </c>
      <c r="G320" s="17">
        <v>0</v>
      </c>
      <c r="H320" s="17">
        <v>4361.58</v>
      </c>
      <c r="I320" s="17">
        <v>0</v>
      </c>
      <c r="J320" s="17">
        <v>9759.52</v>
      </c>
      <c r="K320" s="17">
        <v>0</v>
      </c>
      <c r="L320" s="17">
        <v>14379.25</v>
      </c>
      <c r="M320" s="17"/>
      <c r="N320" s="17"/>
      <c r="O320" s="18">
        <f t="shared" si="9"/>
        <v>151714.99</v>
      </c>
    </row>
    <row r="321" spans="1:15" x14ac:dyDescent="0.25">
      <c r="A321" s="15" t="s">
        <v>217</v>
      </c>
      <c r="B321" s="29" t="s">
        <v>548</v>
      </c>
      <c r="C321" s="29" t="s">
        <v>439</v>
      </c>
      <c r="D321" s="16" t="s">
        <v>49</v>
      </c>
      <c r="E321" s="17">
        <v>112466.57</v>
      </c>
      <c r="F321" s="17">
        <f t="shared" si="8"/>
        <v>106587.8</v>
      </c>
      <c r="G321" s="17">
        <v>0</v>
      </c>
      <c r="H321" s="17">
        <v>5878.77</v>
      </c>
      <c r="I321" s="17">
        <v>17267.64</v>
      </c>
      <c r="J321" s="17">
        <v>7901.18</v>
      </c>
      <c r="K321" s="17">
        <v>851</v>
      </c>
      <c r="L321" s="17">
        <v>13165.73</v>
      </c>
      <c r="M321" s="17"/>
      <c r="N321" s="17"/>
      <c r="O321" s="18">
        <f t="shared" si="9"/>
        <v>151652.12000000002</v>
      </c>
    </row>
    <row r="322" spans="1:15" x14ac:dyDescent="0.25">
      <c r="A322" s="15" t="s">
        <v>549</v>
      </c>
      <c r="B322" s="29" t="s">
        <v>147</v>
      </c>
      <c r="C322" s="29" t="s">
        <v>462</v>
      </c>
      <c r="D322" s="16" t="s">
        <v>46</v>
      </c>
      <c r="E322" s="17">
        <v>121703.27</v>
      </c>
      <c r="F322" s="17">
        <f t="shared" si="8"/>
        <v>121703.27</v>
      </c>
      <c r="G322" s="17">
        <v>0</v>
      </c>
      <c r="H322" s="17">
        <v>0</v>
      </c>
      <c r="I322" s="17">
        <v>6512.48</v>
      </c>
      <c r="J322" s="17">
        <v>9114.76</v>
      </c>
      <c r="K322" s="17">
        <v>83.88</v>
      </c>
      <c r="L322" s="17">
        <v>14202.84</v>
      </c>
      <c r="M322" s="17"/>
      <c r="N322" s="17"/>
      <c r="O322" s="18">
        <f t="shared" si="9"/>
        <v>151617.23000000001</v>
      </c>
    </row>
    <row r="323" spans="1:15" x14ac:dyDescent="0.25">
      <c r="A323" s="15" t="s">
        <v>296</v>
      </c>
      <c r="B323" s="29" t="s">
        <v>250</v>
      </c>
      <c r="C323" s="29" t="s">
        <v>98</v>
      </c>
      <c r="D323" s="16" t="s">
        <v>10</v>
      </c>
      <c r="E323" s="17">
        <v>95275.21</v>
      </c>
      <c r="F323" s="17">
        <f t="shared" si="8"/>
        <v>61649.11</v>
      </c>
      <c r="G323" s="17">
        <v>4616.08</v>
      </c>
      <c r="H323" s="17">
        <v>29010.02</v>
      </c>
      <c r="I323" s="17">
        <v>10792.35</v>
      </c>
      <c r="J323" s="17">
        <v>1234.43</v>
      </c>
      <c r="K323" s="17">
        <v>500</v>
      </c>
      <c r="L323" s="17">
        <v>0</v>
      </c>
      <c r="M323" s="17"/>
      <c r="N323" s="17">
        <v>43715.383901000001</v>
      </c>
      <c r="O323" s="18">
        <f t="shared" si="9"/>
        <v>151517.37390100001</v>
      </c>
    </row>
    <row r="324" spans="1:15" x14ac:dyDescent="0.25">
      <c r="A324" s="15" t="s">
        <v>550</v>
      </c>
      <c r="B324" s="29" t="s">
        <v>551</v>
      </c>
      <c r="C324" s="29" t="s">
        <v>100</v>
      </c>
      <c r="D324" s="16" t="s">
        <v>7</v>
      </c>
      <c r="E324" s="17">
        <v>121472.89</v>
      </c>
      <c r="F324" s="17">
        <f t="shared" si="8"/>
        <v>74609.56</v>
      </c>
      <c r="G324" s="17">
        <v>46863.33</v>
      </c>
      <c r="H324" s="17">
        <v>0</v>
      </c>
      <c r="I324" s="17">
        <v>6512.48</v>
      </c>
      <c r="J324" s="17">
        <v>9039.130000000001</v>
      </c>
      <c r="K324" s="17">
        <v>0</v>
      </c>
      <c r="L324" s="17">
        <v>14175.88</v>
      </c>
      <c r="M324" s="17"/>
      <c r="N324" s="17"/>
      <c r="O324" s="18">
        <f t="shared" si="9"/>
        <v>151200.38</v>
      </c>
    </row>
    <row r="325" spans="1:15" x14ac:dyDescent="0.25">
      <c r="A325" s="15" t="s">
        <v>475</v>
      </c>
      <c r="B325" s="29" t="s">
        <v>552</v>
      </c>
      <c r="C325" s="29" t="s">
        <v>101</v>
      </c>
      <c r="D325" s="16" t="s">
        <v>78</v>
      </c>
      <c r="E325" s="17">
        <v>117088.99</v>
      </c>
      <c r="F325" s="17">
        <f t="shared" si="8"/>
        <v>117088.99</v>
      </c>
      <c r="G325" s="17">
        <v>0</v>
      </c>
      <c r="H325" s="17">
        <v>0</v>
      </c>
      <c r="I325" s="17">
        <v>10857.34</v>
      </c>
      <c r="J325" s="17">
        <v>8622.6200000000008</v>
      </c>
      <c r="K325" s="17">
        <v>694.42</v>
      </c>
      <c r="L325" s="17">
        <v>13645.97</v>
      </c>
      <c r="M325" s="17"/>
      <c r="N325" s="17"/>
      <c r="O325" s="18">
        <f t="shared" si="9"/>
        <v>150909.34000000003</v>
      </c>
    </row>
    <row r="326" spans="1:15" x14ac:dyDescent="0.25">
      <c r="A326" s="15" t="s">
        <v>366</v>
      </c>
      <c r="B326" s="29" t="s">
        <v>553</v>
      </c>
      <c r="C326" s="29" t="s">
        <v>98</v>
      </c>
      <c r="D326" s="16" t="s">
        <v>65</v>
      </c>
      <c r="E326" s="17">
        <v>82298.63</v>
      </c>
      <c r="F326" s="17">
        <f t="shared" si="8"/>
        <v>71567.070000000007</v>
      </c>
      <c r="G326" s="17">
        <v>10381.56</v>
      </c>
      <c r="H326" s="17">
        <v>350</v>
      </c>
      <c r="I326" s="17">
        <v>16638</v>
      </c>
      <c r="J326" s="17">
        <v>1088.26</v>
      </c>
      <c r="K326" s="17">
        <v>0</v>
      </c>
      <c r="L326" s="17">
        <v>0</v>
      </c>
      <c r="M326" s="17"/>
      <c r="N326" s="17">
        <v>50748.209337</v>
      </c>
      <c r="O326" s="18">
        <f t="shared" si="9"/>
        <v>150773.09933699999</v>
      </c>
    </row>
    <row r="327" spans="1:15" x14ac:dyDescent="0.25">
      <c r="A327" s="15" t="s">
        <v>554</v>
      </c>
      <c r="B327" s="29" t="s">
        <v>555</v>
      </c>
      <c r="C327" s="29" t="s">
        <v>99</v>
      </c>
      <c r="D327" s="16" t="s">
        <v>12</v>
      </c>
      <c r="E327" s="17">
        <v>89771.199999999997</v>
      </c>
      <c r="F327" s="17">
        <f t="shared" ref="F327:F390" si="10">+E327-G327-H327</f>
        <v>71896.960000000006</v>
      </c>
      <c r="G327" s="17">
        <v>16949.29</v>
      </c>
      <c r="H327" s="17">
        <v>924.95</v>
      </c>
      <c r="I327" s="17">
        <v>10606.18</v>
      </c>
      <c r="J327" s="17">
        <v>1245.5899999999999</v>
      </c>
      <c r="K327" s="17">
        <v>0</v>
      </c>
      <c r="L327" s="17">
        <v>0</v>
      </c>
      <c r="M327" s="17">
        <v>49055.295808000003</v>
      </c>
      <c r="N327" s="17"/>
      <c r="O327" s="18">
        <f t="shared" ref="O327:O390" si="11">SUM(F327:N327)</f>
        <v>150678.265808</v>
      </c>
    </row>
    <row r="328" spans="1:15" x14ac:dyDescent="0.25">
      <c r="A328" s="15" t="s">
        <v>353</v>
      </c>
      <c r="B328" s="29" t="s">
        <v>556</v>
      </c>
      <c r="C328" s="29" t="s">
        <v>98</v>
      </c>
      <c r="D328" s="16" t="s">
        <v>65</v>
      </c>
      <c r="E328" s="17">
        <v>80751.350000000006</v>
      </c>
      <c r="F328" s="17">
        <f t="shared" si="10"/>
        <v>71567.070000000007</v>
      </c>
      <c r="G328" s="17">
        <v>8834.2800000000007</v>
      </c>
      <c r="H328" s="17">
        <v>350</v>
      </c>
      <c r="I328" s="17">
        <v>17267.759999999998</v>
      </c>
      <c r="J328" s="17">
        <v>1107.05</v>
      </c>
      <c r="K328" s="17">
        <v>500</v>
      </c>
      <c r="L328" s="17">
        <v>0</v>
      </c>
      <c r="M328" s="17"/>
      <c r="N328" s="17">
        <v>50748.209337</v>
      </c>
      <c r="O328" s="18">
        <f t="shared" si="11"/>
        <v>150374.36933700001</v>
      </c>
    </row>
    <row r="329" spans="1:15" x14ac:dyDescent="0.25">
      <c r="A329" s="15" t="s">
        <v>557</v>
      </c>
      <c r="B329" s="29" t="s">
        <v>558</v>
      </c>
      <c r="C329" s="29" t="s">
        <v>99</v>
      </c>
      <c r="D329" s="16" t="s">
        <v>12</v>
      </c>
      <c r="E329" s="17">
        <v>92696.01</v>
      </c>
      <c r="F329" s="17">
        <f t="shared" si="10"/>
        <v>71867.02</v>
      </c>
      <c r="G329" s="17">
        <v>19904.039999999997</v>
      </c>
      <c r="H329" s="17">
        <v>924.95</v>
      </c>
      <c r="I329" s="17">
        <v>6341.92</v>
      </c>
      <c r="J329" s="17">
        <v>1324.24</v>
      </c>
      <c r="K329" s="17">
        <v>500</v>
      </c>
      <c r="L329" s="17">
        <v>0</v>
      </c>
      <c r="M329" s="17">
        <v>49034.867746000004</v>
      </c>
      <c r="N329" s="17"/>
      <c r="O329" s="18">
        <f t="shared" si="11"/>
        <v>149897.03774599999</v>
      </c>
    </row>
    <row r="330" spans="1:15" x14ac:dyDescent="0.25">
      <c r="A330" s="15" t="s">
        <v>205</v>
      </c>
      <c r="B330" s="29" t="s">
        <v>559</v>
      </c>
      <c r="C330" s="29" t="s">
        <v>439</v>
      </c>
      <c r="D330" s="16" t="s">
        <v>72</v>
      </c>
      <c r="E330" s="17">
        <v>119647.61</v>
      </c>
      <c r="F330" s="17">
        <f t="shared" si="10"/>
        <v>119647.61</v>
      </c>
      <c r="G330" s="17">
        <v>0</v>
      </c>
      <c r="H330" s="17">
        <v>0</v>
      </c>
      <c r="I330" s="17">
        <v>6512.48</v>
      </c>
      <c r="J330" s="17">
        <v>8952.9699999999993</v>
      </c>
      <c r="K330" s="17">
        <v>0</v>
      </c>
      <c r="L330" s="17">
        <v>13962.88</v>
      </c>
      <c r="M330" s="17"/>
      <c r="N330" s="17"/>
      <c r="O330" s="18">
        <f t="shared" si="11"/>
        <v>149075.94</v>
      </c>
    </row>
    <row r="331" spans="1:15" x14ac:dyDescent="0.25">
      <c r="A331" s="15" t="s">
        <v>290</v>
      </c>
      <c r="B331" s="29" t="s">
        <v>560</v>
      </c>
      <c r="C331" s="29" t="s">
        <v>99</v>
      </c>
      <c r="D331" s="16" t="s">
        <v>12</v>
      </c>
      <c r="E331" s="17">
        <v>100973.95</v>
      </c>
      <c r="F331" s="17">
        <f t="shared" si="10"/>
        <v>58341.99</v>
      </c>
      <c r="G331" s="17">
        <v>1774.17</v>
      </c>
      <c r="H331" s="17">
        <v>40857.79</v>
      </c>
      <c r="I331" s="17">
        <v>6526.88</v>
      </c>
      <c r="J331" s="17">
        <v>1432.56</v>
      </c>
      <c r="K331" s="17">
        <v>0</v>
      </c>
      <c r="L331" s="17">
        <v>0</v>
      </c>
      <c r="M331" s="17">
        <v>39806.739777000003</v>
      </c>
      <c r="N331" s="17"/>
      <c r="O331" s="18">
        <f t="shared" si="11"/>
        <v>148740.12977699999</v>
      </c>
    </row>
    <row r="332" spans="1:15" x14ac:dyDescent="0.25">
      <c r="A332" s="15" t="s">
        <v>502</v>
      </c>
      <c r="B332" s="29" t="s">
        <v>335</v>
      </c>
      <c r="C332" s="29" t="s">
        <v>98</v>
      </c>
      <c r="D332" s="16" t="s">
        <v>65</v>
      </c>
      <c r="E332" s="17">
        <v>84352.93</v>
      </c>
      <c r="F332" s="17">
        <f t="shared" si="10"/>
        <v>71579.45</v>
      </c>
      <c r="G332" s="17">
        <v>12423.48</v>
      </c>
      <c r="H332" s="17">
        <v>350</v>
      </c>
      <c r="I332" s="17">
        <v>11733.75</v>
      </c>
      <c r="J332" s="17">
        <v>1148.82</v>
      </c>
      <c r="K332" s="17">
        <v>500</v>
      </c>
      <c r="L332" s="17">
        <v>0</v>
      </c>
      <c r="M332" s="17"/>
      <c r="N332" s="17">
        <v>50756.987994999996</v>
      </c>
      <c r="O332" s="18">
        <f t="shared" si="11"/>
        <v>148492.487995</v>
      </c>
    </row>
    <row r="333" spans="1:15" x14ac:dyDescent="0.25">
      <c r="A333" s="15" t="s">
        <v>561</v>
      </c>
      <c r="B333" s="29" t="s">
        <v>474</v>
      </c>
      <c r="C333" s="29" t="s">
        <v>98</v>
      </c>
      <c r="D333" s="16" t="s">
        <v>65</v>
      </c>
      <c r="E333" s="17">
        <v>83427.05</v>
      </c>
      <c r="F333" s="17">
        <f t="shared" si="10"/>
        <v>80021.010000000009</v>
      </c>
      <c r="G333" s="17">
        <v>1426</v>
      </c>
      <c r="H333" s="17">
        <v>1980.04</v>
      </c>
      <c r="I333" s="17">
        <v>6342</v>
      </c>
      <c r="J333" s="17">
        <v>1172.58</v>
      </c>
      <c r="K333" s="17">
        <v>500</v>
      </c>
      <c r="L333" s="17">
        <v>0</v>
      </c>
      <c r="M333" s="17"/>
      <c r="N333" s="17">
        <v>56742.898191</v>
      </c>
      <c r="O333" s="18">
        <f t="shared" si="11"/>
        <v>148184.52819099999</v>
      </c>
    </row>
    <row r="334" spans="1:15" x14ac:dyDescent="0.25">
      <c r="A334" s="15" t="s">
        <v>314</v>
      </c>
      <c r="B334" s="29" t="s">
        <v>406</v>
      </c>
      <c r="C334" s="29" t="s">
        <v>98</v>
      </c>
      <c r="D334" s="16" t="s">
        <v>65</v>
      </c>
      <c r="E334" s="17">
        <v>82720.3</v>
      </c>
      <c r="F334" s="17">
        <f t="shared" si="10"/>
        <v>80716.600000000006</v>
      </c>
      <c r="G334" s="17">
        <v>846.7</v>
      </c>
      <c r="H334" s="17">
        <v>1157</v>
      </c>
      <c r="I334" s="17">
        <v>6342</v>
      </c>
      <c r="J334" s="17">
        <v>1136.56</v>
      </c>
      <c r="K334" s="17">
        <v>500</v>
      </c>
      <c r="L334" s="17">
        <v>0</v>
      </c>
      <c r="M334" s="17"/>
      <c r="N334" s="17">
        <v>57236.141060000002</v>
      </c>
      <c r="O334" s="18">
        <f t="shared" si="11"/>
        <v>147935.00106000001</v>
      </c>
    </row>
    <row r="335" spans="1:15" x14ac:dyDescent="0.25">
      <c r="A335" s="15" t="s">
        <v>185</v>
      </c>
      <c r="B335" s="29" t="s">
        <v>562</v>
      </c>
      <c r="C335" s="29" t="s">
        <v>98</v>
      </c>
      <c r="D335" s="16" t="s">
        <v>65</v>
      </c>
      <c r="E335" s="17">
        <v>83063.42</v>
      </c>
      <c r="F335" s="17">
        <f t="shared" si="10"/>
        <v>80021.009999999995</v>
      </c>
      <c r="G335" s="17">
        <v>1069.5</v>
      </c>
      <c r="H335" s="17">
        <v>1972.91</v>
      </c>
      <c r="I335" s="17">
        <v>6342</v>
      </c>
      <c r="J335" s="17">
        <v>1167.4100000000001</v>
      </c>
      <c r="K335" s="17">
        <v>500</v>
      </c>
      <c r="L335" s="17">
        <v>0</v>
      </c>
      <c r="M335" s="17"/>
      <c r="N335" s="17">
        <v>56742.898190999993</v>
      </c>
      <c r="O335" s="18">
        <f t="shared" si="11"/>
        <v>147815.728191</v>
      </c>
    </row>
    <row r="336" spans="1:15" x14ac:dyDescent="0.25">
      <c r="A336" s="15" t="s">
        <v>563</v>
      </c>
      <c r="B336" s="29" t="s">
        <v>564</v>
      </c>
      <c r="C336" s="29" t="s">
        <v>98</v>
      </c>
      <c r="D336" s="16" t="s">
        <v>65</v>
      </c>
      <c r="E336" s="17">
        <v>77220.09</v>
      </c>
      <c r="F336" s="17">
        <f t="shared" si="10"/>
        <v>71579.44</v>
      </c>
      <c r="G336" s="17">
        <v>5290.65</v>
      </c>
      <c r="H336" s="17">
        <v>350</v>
      </c>
      <c r="I336" s="17">
        <v>17267.759999999998</v>
      </c>
      <c r="J336" s="17">
        <v>1054.72</v>
      </c>
      <c r="K336" s="17">
        <v>500</v>
      </c>
      <c r="L336" s="17">
        <v>0</v>
      </c>
      <c r="M336" s="17"/>
      <c r="N336" s="17">
        <v>50756.980903999996</v>
      </c>
      <c r="O336" s="18">
        <f t="shared" si="11"/>
        <v>146799.550904</v>
      </c>
    </row>
    <row r="337" spans="1:15" x14ac:dyDescent="0.25">
      <c r="A337" s="15" t="s">
        <v>272</v>
      </c>
      <c r="B337" s="29" t="s">
        <v>565</v>
      </c>
      <c r="C337" s="29" t="s">
        <v>98</v>
      </c>
      <c r="D337" s="16" t="s">
        <v>65</v>
      </c>
      <c r="E337" s="17">
        <v>78517.2</v>
      </c>
      <c r="F337" s="17">
        <f t="shared" si="10"/>
        <v>69787.11</v>
      </c>
      <c r="G337" s="17">
        <v>8380.09</v>
      </c>
      <c r="H337" s="17">
        <v>350</v>
      </c>
      <c r="I337" s="17">
        <v>17267.759999999998</v>
      </c>
      <c r="J337" s="17">
        <v>1016.1</v>
      </c>
      <c r="K337" s="17">
        <v>500</v>
      </c>
      <c r="L337" s="17">
        <v>0</v>
      </c>
      <c r="M337" s="17"/>
      <c r="N337" s="17">
        <v>49486.039700999994</v>
      </c>
      <c r="O337" s="18">
        <f t="shared" si="11"/>
        <v>146787.099701</v>
      </c>
    </row>
    <row r="338" spans="1:15" x14ac:dyDescent="0.25">
      <c r="A338" s="15" t="s">
        <v>566</v>
      </c>
      <c r="B338" s="29" t="s">
        <v>567</v>
      </c>
      <c r="C338" s="29" t="s">
        <v>99</v>
      </c>
      <c r="D338" s="16" t="s">
        <v>12</v>
      </c>
      <c r="E338" s="17">
        <v>84456.11</v>
      </c>
      <c r="F338" s="17">
        <f t="shared" si="10"/>
        <v>71240.14</v>
      </c>
      <c r="G338" s="17">
        <v>12291.02</v>
      </c>
      <c r="H338" s="17">
        <v>924.95</v>
      </c>
      <c r="I338" s="17">
        <v>10606.18</v>
      </c>
      <c r="J338" s="17">
        <v>1133.6199999999999</v>
      </c>
      <c r="K338" s="17">
        <v>0</v>
      </c>
      <c r="L338" s="17">
        <v>0</v>
      </c>
      <c r="M338" s="17">
        <v>48607.147521999999</v>
      </c>
      <c r="N338" s="17"/>
      <c r="O338" s="18">
        <f t="shared" si="11"/>
        <v>144803.05752199999</v>
      </c>
    </row>
    <row r="339" spans="1:15" x14ac:dyDescent="0.25">
      <c r="A339" s="15" t="s">
        <v>568</v>
      </c>
      <c r="B339" s="29" t="s">
        <v>569</v>
      </c>
      <c r="C339" s="29" t="s">
        <v>99</v>
      </c>
      <c r="D339" s="16" t="s">
        <v>12</v>
      </c>
      <c r="E339" s="17">
        <v>85822.11</v>
      </c>
      <c r="F339" s="17">
        <f t="shared" si="10"/>
        <v>74015.88</v>
      </c>
      <c r="G339" s="17">
        <v>10881.279999999999</v>
      </c>
      <c r="H339" s="17">
        <v>924.95</v>
      </c>
      <c r="I339" s="17">
        <v>6341.92</v>
      </c>
      <c r="J339" s="17">
        <v>1235.42</v>
      </c>
      <c r="K339" s="17">
        <v>500</v>
      </c>
      <c r="L339" s="17">
        <v>0</v>
      </c>
      <c r="M339" s="17">
        <v>50501.034924000007</v>
      </c>
      <c r="N339" s="17"/>
      <c r="O339" s="18">
        <f t="shared" si="11"/>
        <v>144400.48492399999</v>
      </c>
    </row>
    <row r="340" spans="1:15" x14ac:dyDescent="0.25">
      <c r="A340" s="15" t="s">
        <v>314</v>
      </c>
      <c r="B340" s="29" t="s">
        <v>570</v>
      </c>
      <c r="C340" s="29" t="s">
        <v>98</v>
      </c>
      <c r="D340" s="16" t="s">
        <v>65</v>
      </c>
      <c r="E340" s="17">
        <v>84648.29</v>
      </c>
      <c r="F340" s="17">
        <f t="shared" si="10"/>
        <v>72141.39</v>
      </c>
      <c r="G340" s="17">
        <v>12156.9</v>
      </c>
      <c r="H340" s="17">
        <v>350</v>
      </c>
      <c r="I340" s="17">
        <v>6342</v>
      </c>
      <c r="J340" s="17">
        <v>1128.92</v>
      </c>
      <c r="K340" s="17">
        <v>500</v>
      </c>
      <c r="L340" s="17">
        <v>0</v>
      </c>
      <c r="M340" s="17"/>
      <c r="N340" s="17">
        <v>51155.459648999997</v>
      </c>
      <c r="O340" s="18">
        <f t="shared" si="11"/>
        <v>143774.66964899999</v>
      </c>
    </row>
    <row r="341" spans="1:15" x14ac:dyDescent="0.25">
      <c r="A341" s="15" t="s">
        <v>194</v>
      </c>
      <c r="B341" s="29" t="s">
        <v>571</v>
      </c>
      <c r="C341" s="29" t="s">
        <v>462</v>
      </c>
      <c r="D341" s="16" t="s">
        <v>57</v>
      </c>
      <c r="E341" s="17">
        <v>106078.28</v>
      </c>
      <c r="F341" s="17">
        <f t="shared" si="10"/>
        <v>106078.28</v>
      </c>
      <c r="G341" s="17">
        <v>0</v>
      </c>
      <c r="H341" s="17">
        <v>0</v>
      </c>
      <c r="I341" s="17">
        <v>17267.64</v>
      </c>
      <c r="J341" s="17">
        <v>7375.0999999999995</v>
      </c>
      <c r="K341" s="17">
        <v>500</v>
      </c>
      <c r="L341" s="17">
        <v>12379.31</v>
      </c>
      <c r="M341" s="17"/>
      <c r="N341" s="17"/>
      <c r="O341" s="18">
        <f t="shared" si="11"/>
        <v>143600.33000000002</v>
      </c>
    </row>
    <row r="342" spans="1:15" x14ac:dyDescent="0.25">
      <c r="A342" s="15" t="s">
        <v>366</v>
      </c>
      <c r="B342" s="29" t="s">
        <v>572</v>
      </c>
      <c r="C342" s="29" t="s">
        <v>99</v>
      </c>
      <c r="D342" s="16" t="s">
        <v>12</v>
      </c>
      <c r="E342" s="17">
        <v>77490.41</v>
      </c>
      <c r="F342" s="17">
        <f t="shared" si="10"/>
        <v>70857.94</v>
      </c>
      <c r="G342" s="17">
        <v>5707.52</v>
      </c>
      <c r="H342" s="17">
        <v>924.95</v>
      </c>
      <c r="I342" s="17">
        <v>16637.919999999998</v>
      </c>
      <c r="J342" s="17">
        <v>1008.64</v>
      </c>
      <c r="K342" s="17">
        <v>0</v>
      </c>
      <c r="L342" s="17">
        <v>0</v>
      </c>
      <c r="M342" s="17">
        <v>48346.372461999999</v>
      </c>
      <c r="N342" s="17"/>
      <c r="O342" s="18">
        <f t="shared" si="11"/>
        <v>143483.342462</v>
      </c>
    </row>
    <row r="343" spans="1:15" x14ac:dyDescent="0.25">
      <c r="A343" s="15" t="s">
        <v>549</v>
      </c>
      <c r="B343" s="29" t="s">
        <v>573</v>
      </c>
      <c r="C343" s="29" t="s">
        <v>99</v>
      </c>
      <c r="D343" s="16" t="s">
        <v>12</v>
      </c>
      <c r="E343" s="17">
        <v>83652.149999999994</v>
      </c>
      <c r="F343" s="17">
        <f t="shared" si="10"/>
        <v>75418.87999999999</v>
      </c>
      <c r="G343" s="17">
        <v>7308.32</v>
      </c>
      <c r="H343" s="17">
        <v>924.95</v>
      </c>
      <c r="I343" s="17">
        <v>6512.48</v>
      </c>
      <c r="J343" s="17">
        <v>1193.9000000000001</v>
      </c>
      <c r="K343" s="17">
        <v>0</v>
      </c>
      <c r="L343" s="17">
        <v>0</v>
      </c>
      <c r="M343" s="17">
        <v>51458.301823999995</v>
      </c>
      <c r="N343" s="17"/>
      <c r="O343" s="18">
        <f t="shared" si="11"/>
        <v>142816.83182399996</v>
      </c>
    </row>
    <row r="344" spans="1:15" x14ac:dyDescent="0.25">
      <c r="A344" s="15" t="s">
        <v>269</v>
      </c>
      <c r="B344" s="29" t="s">
        <v>406</v>
      </c>
      <c r="C344" s="29" t="s">
        <v>97</v>
      </c>
      <c r="D344" s="16" t="s">
        <v>70</v>
      </c>
      <c r="E344" s="17">
        <v>109918.29</v>
      </c>
      <c r="F344" s="17">
        <f t="shared" si="10"/>
        <v>101566.04</v>
      </c>
      <c r="G344" s="17">
        <v>5102.25</v>
      </c>
      <c r="H344" s="17">
        <v>3250</v>
      </c>
      <c r="I344" s="17">
        <v>12048.14</v>
      </c>
      <c r="J344" s="17">
        <v>7977.89</v>
      </c>
      <c r="K344" s="17">
        <v>0</v>
      </c>
      <c r="L344" s="17">
        <v>12827.44</v>
      </c>
      <c r="M344" s="17"/>
      <c r="N344" s="17"/>
      <c r="O344" s="18">
        <f t="shared" si="11"/>
        <v>142771.75999999998</v>
      </c>
    </row>
    <row r="345" spans="1:15" x14ac:dyDescent="0.25">
      <c r="A345" s="15" t="s">
        <v>234</v>
      </c>
      <c r="B345" s="29" t="s">
        <v>574</v>
      </c>
      <c r="C345" s="29" t="s">
        <v>96</v>
      </c>
      <c r="D345" s="16" t="s">
        <v>5</v>
      </c>
      <c r="E345" s="17">
        <v>104980.81</v>
      </c>
      <c r="F345" s="17">
        <f t="shared" si="10"/>
        <v>104980.81</v>
      </c>
      <c r="G345" s="17">
        <v>0</v>
      </c>
      <c r="H345" s="17">
        <v>0</v>
      </c>
      <c r="I345" s="17">
        <v>17987.060000000001</v>
      </c>
      <c r="J345" s="17">
        <v>7480.43</v>
      </c>
      <c r="K345" s="17">
        <v>0</v>
      </c>
      <c r="L345" s="17">
        <v>12251.22</v>
      </c>
      <c r="M345" s="17"/>
      <c r="N345" s="17"/>
      <c r="O345" s="18">
        <f t="shared" si="11"/>
        <v>142699.51999999999</v>
      </c>
    </row>
    <row r="346" spans="1:15" x14ac:dyDescent="0.25">
      <c r="A346" s="15" t="s">
        <v>155</v>
      </c>
      <c r="B346" s="29" t="s">
        <v>575</v>
      </c>
      <c r="C346" s="29" t="s">
        <v>98</v>
      </c>
      <c r="D346" s="16" t="s">
        <v>10</v>
      </c>
      <c r="E346" s="17">
        <v>100445.67</v>
      </c>
      <c r="F346" s="17">
        <f t="shared" si="10"/>
        <v>56676.68</v>
      </c>
      <c r="G346" s="17">
        <v>0</v>
      </c>
      <c r="H346" s="17">
        <v>43768.99</v>
      </c>
      <c r="I346" s="17">
        <v>0</v>
      </c>
      <c r="J346" s="17">
        <v>690.74</v>
      </c>
      <c r="K346" s="17">
        <v>500</v>
      </c>
      <c r="L346" s="17">
        <v>0</v>
      </c>
      <c r="M346" s="17"/>
      <c r="N346" s="17">
        <v>40189.433787999995</v>
      </c>
      <c r="O346" s="18">
        <f t="shared" si="11"/>
        <v>141825.843788</v>
      </c>
    </row>
    <row r="347" spans="1:15" x14ac:dyDescent="0.25">
      <c r="A347" s="15" t="s">
        <v>576</v>
      </c>
      <c r="B347" s="29" t="s">
        <v>577</v>
      </c>
      <c r="C347" s="29" t="s">
        <v>99</v>
      </c>
      <c r="D347" s="16" t="s">
        <v>12</v>
      </c>
      <c r="E347" s="17">
        <v>83839.009999999995</v>
      </c>
      <c r="F347" s="17">
        <f t="shared" si="10"/>
        <v>72662.099999999991</v>
      </c>
      <c r="G347" s="17">
        <v>10251.959999999999</v>
      </c>
      <c r="H347" s="17">
        <v>924.95</v>
      </c>
      <c r="I347" s="17">
        <v>6341.92</v>
      </c>
      <c r="J347" s="17">
        <v>1195.81</v>
      </c>
      <c r="K347" s="17">
        <v>500</v>
      </c>
      <c r="L347" s="17">
        <v>0</v>
      </c>
      <c r="M347" s="17">
        <v>49577.350829999996</v>
      </c>
      <c r="N347" s="17"/>
      <c r="O347" s="18">
        <f t="shared" si="11"/>
        <v>141454.09083</v>
      </c>
    </row>
    <row r="348" spans="1:15" x14ac:dyDescent="0.25">
      <c r="A348" s="15" t="s">
        <v>155</v>
      </c>
      <c r="B348" s="29" t="s">
        <v>578</v>
      </c>
      <c r="C348" s="29" t="s">
        <v>98</v>
      </c>
      <c r="D348" s="16" t="s">
        <v>65</v>
      </c>
      <c r="E348" s="17">
        <v>74422.64</v>
      </c>
      <c r="F348" s="17">
        <f t="shared" si="10"/>
        <v>68122.740000000005</v>
      </c>
      <c r="G348" s="17">
        <v>5949.9</v>
      </c>
      <c r="H348" s="17">
        <v>350</v>
      </c>
      <c r="I348" s="17">
        <v>17267.759999999998</v>
      </c>
      <c r="J348" s="17">
        <v>932.21</v>
      </c>
      <c r="K348" s="17">
        <v>500</v>
      </c>
      <c r="L348" s="17">
        <v>0</v>
      </c>
      <c r="M348" s="17"/>
      <c r="N348" s="17">
        <v>48305.834933999999</v>
      </c>
      <c r="O348" s="18">
        <f t="shared" si="11"/>
        <v>141428.444934</v>
      </c>
    </row>
    <row r="349" spans="1:15" x14ac:dyDescent="0.25">
      <c r="A349" s="15" t="s">
        <v>236</v>
      </c>
      <c r="B349" s="29" t="s">
        <v>218</v>
      </c>
      <c r="C349" s="29" t="s">
        <v>98</v>
      </c>
      <c r="D349" s="16" t="s">
        <v>65</v>
      </c>
      <c r="E349" s="17">
        <v>83029.33</v>
      </c>
      <c r="F349" s="17">
        <f t="shared" si="10"/>
        <v>80021.009999999995</v>
      </c>
      <c r="G349" s="17">
        <v>1036.08</v>
      </c>
      <c r="H349" s="17">
        <v>1972.24</v>
      </c>
      <c r="I349" s="17">
        <v>0</v>
      </c>
      <c r="J349" s="17">
        <v>1193.23</v>
      </c>
      <c r="K349" s="17">
        <v>0</v>
      </c>
      <c r="L349" s="17">
        <v>0</v>
      </c>
      <c r="M349" s="17"/>
      <c r="N349" s="17">
        <v>56742.898190999993</v>
      </c>
      <c r="O349" s="18">
        <f t="shared" si="11"/>
        <v>140965.45819099998</v>
      </c>
    </row>
    <row r="350" spans="1:15" x14ac:dyDescent="0.25">
      <c r="A350" s="15" t="s">
        <v>579</v>
      </c>
      <c r="B350" s="29" t="s">
        <v>580</v>
      </c>
      <c r="C350" s="29" t="s">
        <v>98</v>
      </c>
      <c r="D350" s="16" t="s">
        <v>65</v>
      </c>
      <c r="E350" s="17">
        <v>82025.42</v>
      </c>
      <c r="F350" s="17">
        <f t="shared" si="10"/>
        <v>71600.800000000003</v>
      </c>
      <c r="G350" s="17">
        <v>10074.620000000001</v>
      </c>
      <c r="H350" s="17">
        <v>350</v>
      </c>
      <c r="I350" s="17">
        <v>6342</v>
      </c>
      <c r="J350" s="17">
        <v>1153.6199999999999</v>
      </c>
      <c r="K350" s="17">
        <v>500</v>
      </c>
      <c r="L350" s="17">
        <v>0</v>
      </c>
      <c r="M350" s="17"/>
      <c r="N350" s="17">
        <v>50772.127280000001</v>
      </c>
      <c r="O350" s="18">
        <f t="shared" si="11"/>
        <v>140793.16727999999</v>
      </c>
    </row>
    <row r="351" spans="1:15" x14ac:dyDescent="0.25">
      <c r="A351" s="15" t="s">
        <v>581</v>
      </c>
      <c r="B351" s="29" t="s">
        <v>582</v>
      </c>
      <c r="C351" s="29" t="s">
        <v>99</v>
      </c>
      <c r="D351" s="16" t="s">
        <v>12</v>
      </c>
      <c r="E351" s="17">
        <v>84418.74</v>
      </c>
      <c r="F351" s="17">
        <f t="shared" si="10"/>
        <v>70549.66</v>
      </c>
      <c r="G351" s="17">
        <v>12944.130000000001</v>
      </c>
      <c r="H351" s="17">
        <v>924.95</v>
      </c>
      <c r="I351" s="17">
        <v>6512.48</v>
      </c>
      <c r="J351" s="17">
        <v>1201.23</v>
      </c>
      <c r="K351" s="17">
        <v>0</v>
      </c>
      <c r="L351" s="17">
        <v>0</v>
      </c>
      <c r="M351" s="17">
        <v>48136.033018000002</v>
      </c>
      <c r="N351" s="17"/>
      <c r="O351" s="18">
        <f t="shared" si="11"/>
        <v>140268.483018</v>
      </c>
    </row>
    <row r="352" spans="1:15" x14ac:dyDescent="0.25">
      <c r="A352" s="15" t="s">
        <v>241</v>
      </c>
      <c r="B352" s="29" t="s">
        <v>583</v>
      </c>
      <c r="C352" s="29" t="s">
        <v>98</v>
      </c>
      <c r="D352" s="16" t="s">
        <v>65</v>
      </c>
      <c r="E352" s="17">
        <v>82408.58</v>
      </c>
      <c r="F352" s="17">
        <f t="shared" si="10"/>
        <v>70379.61</v>
      </c>
      <c r="G352" s="17">
        <v>11678.97</v>
      </c>
      <c r="H352" s="17">
        <v>350</v>
      </c>
      <c r="I352" s="17">
        <v>6512.64</v>
      </c>
      <c r="J352" s="17">
        <v>1144.53</v>
      </c>
      <c r="K352" s="17">
        <v>0</v>
      </c>
      <c r="L352" s="17">
        <v>0</v>
      </c>
      <c r="M352" s="17"/>
      <c r="N352" s="17">
        <v>49906.181450999997</v>
      </c>
      <c r="O352" s="18">
        <f t="shared" si="11"/>
        <v>139971.93145099998</v>
      </c>
    </row>
    <row r="353" spans="1:15" x14ac:dyDescent="0.25">
      <c r="A353" s="15" t="s">
        <v>353</v>
      </c>
      <c r="B353" s="29" t="s">
        <v>584</v>
      </c>
      <c r="C353" s="29" t="s">
        <v>98</v>
      </c>
      <c r="D353" s="16" t="s">
        <v>65</v>
      </c>
      <c r="E353" s="17">
        <v>81974.02</v>
      </c>
      <c r="F353" s="17">
        <f t="shared" si="10"/>
        <v>80028.850000000006</v>
      </c>
      <c r="G353" s="17">
        <v>0</v>
      </c>
      <c r="H353" s="17">
        <v>1945.17</v>
      </c>
      <c r="I353" s="17">
        <v>0</v>
      </c>
      <c r="J353" s="17">
        <v>1177.92</v>
      </c>
      <c r="K353" s="17">
        <v>0</v>
      </c>
      <c r="L353" s="17">
        <v>0</v>
      </c>
      <c r="M353" s="17"/>
      <c r="N353" s="17">
        <v>56748.457535000001</v>
      </c>
      <c r="O353" s="18">
        <f t="shared" si="11"/>
        <v>139900.397535</v>
      </c>
    </row>
    <row r="354" spans="1:15" x14ac:dyDescent="0.25">
      <c r="A354" s="15" t="s">
        <v>585</v>
      </c>
      <c r="B354" s="29" t="s">
        <v>586</v>
      </c>
      <c r="C354" s="29" t="s">
        <v>99</v>
      </c>
      <c r="D354" s="16" t="s">
        <v>12</v>
      </c>
      <c r="E354" s="17">
        <v>75549.05</v>
      </c>
      <c r="F354" s="17">
        <f t="shared" si="10"/>
        <v>68392.570000000007</v>
      </c>
      <c r="G354" s="17">
        <v>6231.53</v>
      </c>
      <c r="H354" s="17">
        <v>924.95</v>
      </c>
      <c r="I354" s="17">
        <v>16637.919999999998</v>
      </c>
      <c r="J354" s="17">
        <v>1000.18</v>
      </c>
      <c r="K354" s="17">
        <v>0</v>
      </c>
      <c r="L354" s="17">
        <v>0</v>
      </c>
      <c r="M354" s="17">
        <v>46664.250511000006</v>
      </c>
      <c r="N354" s="17"/>
      <c r="O354" s="18">
        <f t="shared" si="11"/>
        <v>139851.40051100001</v>
      </c>
    </row>
    <row r="355" spans="1:15" x14ac:dyDescent="0.25">
      <c r="A355" s="15" t="s">
        <v>260</v>
      </c>
      <c r="B355" s="29" t="s">
        <v>587</v>
      </c>
      <c r="C355" s="29" t="s">
        <v>99</v>
      </c>
      <c r="D355" s="16" t="s">
        <v>12</v>
      </c>
      <c r="E355" s="17">
        <v>85258.61</v>
      </c>
      <c r="F355" s="17">
        <f t="shared" si="10"/>
        <v>68425.61</v>
      </c>
      <c r="G355" s="17">
        <v>15908.05</v>
      </c>
      <c r="H355" s="17">
        <v>924.95</v>
      </c>
      <c r="I355" s="17">
        <v>6512.48</v>
      </c>
      <c r="J355" s="17">
        <v>1218.26</v>
      </c>
      <c r="K355" s="17">
        <v>0</v>
      </c>
      <c r="L355" s="17">
        <v>0</v>
      </c>
      <c r="M355" s="17">
        <v>46686.793703000003</v>
      </c>
      <c r="N355" s="17"/>
      <c r="O355" s="18">
        <f t="shared" si="11"/>
        <v>139676.14370299998</v>
      </c>
    </row>
    <row r="356" spans="1:15" x14ac:dyDescent="0.25">
      <c r="A356" s="15" t="s">
        <v>185</v>
      </c>
      <c r="B356" s="29" t="s">
        <v>588</v>
      </c>
      <c r="C356" s="29" t="s">
        <v>99</v>
      </c>
      <c r="D356" s="16" t="s">
        <v>12</v>
      </c>
      <c r="E356" s="17">
        <v>84257.13</v>
      </c>
      <c r="F356" s="17">
        <f t="shared" si="10"/>
        <v>68366.700000000012</v>
      </c>
      <c r="G356" s="17">
        <v>14965.479999999998</v>
      </c>
      <c r="H356" s="17">
        <v>924.95</v>
      </c>
      <c r="I356" s="17">
        <v>6341.92</v>
      </c>
      <c r="J356" s="17">
        <v>1193.18</v>
      </c>
      <c r="K356" s="17">
        <v>500</v>
      </c>
      <c r="L356" s="17">
        <v>0</v>
      </c>
      <c r="M356" s="17">
        <v>46646.59941000001</v>
      </c>
      <c r="N356" s="17"/>
      <c r="O356" s="18">
        <f t="shared" si="11"/>
        <v>138938.82941000001</v>
      </c>
    </row>
    <row r="357" spans="1:15" x14ac:dyDescent="0.25">
      <c r="A357" s="15" t="s">
        <v>589</v>
      </c>
      <c r="B357" s="29" t="s">
        <v>463</v>
      </c>
      <c r="C357" s="29" t="s">
        <v>98</v>
      </c>
      <c r="D357" s="16" t="s">
        <v>65</v>
      </c>
      <c r="E357" s="17">
        <v>81069.3</v>
      </c>
      <c r="F357" s="17">
        <f t="shared" si="10"/>
        <v>70373.42</v>
      </c>
      <c r="G357" s="17">
        <v>10345.879999999999</v>
      </c>
      <c r="H357" s="17">
        <v>350</v>
      </c>
      <c r="I357" s="17">
        <v>6342</v>
      </c>
      <c r="J357" s="17">
        <v>1112.1600000000001</v>
      </c>
      <c r="K357" s="17">
        <v>500</v>
      </c>
      <c r="L357" s="17">
        <v>0</v>
      </c>
      <c r="M357" s="17"/>
      <c r="N357" s="17">
        <v>49901.792121999999</v>
      </c>
      <c r="O357" s="18">
        <f t="shared" si="11"/>
        <v>138925.25212200001</v>
      </c>
    </row>
    <row r="358" spans="1:15" x14ac:dyDescent="0.25">
      <c r="A358" s="15" t="s">
        <v>590</v>
      </c>
      <c r="B358" s="29" t="s">
        <v>591</v>
      </c>
      <c r="C358" s="29" t="s">
        <v>98</v>
      </c>
      <c r="D358" s="16" t="s">
        <v>65</v>
      </c>
      <c r="E358" s="17">
        <v>74786.58</v>
      </c>
      <c r="F358" s="17">
        <f t="shared" si="10"/>
        <v>63958.990000000005</v>
      </c>
      <c r="G358" s="17">
        <v>10477.59</v>
      </c>
      <c r="H358" s="17">
        <v>350</v>
      </c>
      <c r="I358" s="17">
        <v>17267.759999999998</v>
      </c>
      <c r="J358" s="17">
        <v>1008.81</v>
      </c>
      <c r="K358" s="17">
        <v>500</v>
      </c>
      <c r="L358" s="17">
        <v>0</v>
      </c>
      <c r="M358" s="17"/>
      <c r="N358" s="17">
        <v>45353.319809000001</v>
      </c>
      <c r="O358" s="18">
        <f t="shared" si="11"/>
        <v>138916.469809</v>
      </c>
    </row>
    <row r="359" spans="1:15" x14ac:dyDescent="0.25">
      <c r="A359" s="15" t="s">
        <v>592</v>
      </c>
      <c r="B359" s="29" t="s">
        <v>593</v>
      </c>
      <c r="C359" s="29" t="s">
        <v>99</v>
      </c>
      <c r="D359" s="16" t="s">
        <v>12</v>
      </c>
      <c r="E359" s="17">
        <v>82707</v>
      </c>
      <c r="F359" s="17">
        <f t="shared" si="10"/>
        <v>70554.44</v>
      </c>
      <c r="G359" s="17">
        <v>11227.61</v>
      </c>
      <c r="H359" s="17">
        <v>924.95</v>
      </c>
      <c r="I359" s="17">
        <v>6341.92</v>
      </c>
      <c r="J359" s="17">
        <v>1190.24</v>
      </c>
      <c r="K359" s="17">
        <v>500</v>
      </c>
      <c r="L359" s="17">
        <v>0</v>
      </c>
      <c r="M359" s="17">
        <v>48139.294412000003</v>
      </c>
      <c r="N359" s="17"/>
      <c r="O359" s="18">
        <f t="shared" si="11"/>
        <v>138878.45441200002</v>
      </c>
    </row>
    <row r="360" spans="1:15" x14ac:dyDescent="0.25">
      <c r="A360" s="15" t="s">
        <v>594</v>
      </c>
      <c r="B360" s="29" t="s">
        <v>595</v>
      </c>
      <c r="C360" s="29" t="s">
        <v>99</v>
      </c>
      <c r="D360" s="16" t="s">
        <v>12</v>
      </c>
      <c r="E360" s="17">
        <v>86067.15</v>
      </c>
      <c r="F360" s="17">
        <f t="shared" si="10"/>
        <v>75408.139999999985</v>
      </c>
      <c r="G360" s="17">
        <v>5496.3200000000006</v>
      </c>
      <c r="H360" s="17">
        <v>5162.6899999999996</v>
      </c>
      <c r="I360" s="17">
        <v>0</v>
      </c>
      <c r="J360" s="17">
        <v>1186.55</v>
      </c>
      <c r="K360" s="17">
        <v>0</v>
      </c>
      <c r="L360" s="17">
        <v>0</v>
      </c>
      <c r="M360" s="17">
        <v>51450.97392199999</v>
      </c>
      <c r="N360" s="17"/>
      <c r="O360" s="18">
        <f t="shared" si="11"/>
        <v>138704.67392199999</v>
      </c>
    </row>
    <row r="361" spans="1:15" x14ac:dyDescent="0.25">
      <c r="A361" s="15" t="s">
        <v>125</v>
      </c>
      <c r="B361" s="29" t="s">
        <v>596</v>
      </c>
      <c r="C361" s="29" t="s">
        <v>97</v>
      </c>
      <c r="D361" s="16" t="s">
        <v>66</v>
      </c>
      <c r="E361" s="17">
        <v>102427.85</v>
      </c>
      <c r="F361" s="17">
        <f t="shared" si="10"/>
        <v>83652.160000000003</v>
      </c>
      <c r="G361" s="17">
        <v>7575.69</v>
      </c>
      <c r="H361" s="17">
        <v>11200</v>
      </c>
      <c r="I361" s="17">
        <v>16637.919999999998</v>
      </c>
      <c r="J361" s="17">
        <v>7157.58</v>
      </c>
      <c r="K361" s="17">
        <v>270</v>
      </c>
      <c r="L361" s="17">
        <v>12165.43</v>
      </c>
      <c r="M361" s="17"/>
      <c r="N361" s="17"/>
      <c r="O361" s="18">
        <f t="shared" si="11"/>
        <v>138658.78</v>
      </c>
    </row>
    <row r="362" spans="1:15" x14ac:dyDescent="0.25">
      <c r="A362" s="15" t="s">
        <v>262</v>
      </c>
      <c r="B362" s="29" t="s">
        <v>597</v>
      </c>
      <c r="C362" s="29" t="s">
        <v>99</v>
      </c>
      <c r="D362" s="16" t="s">
        <v>12</v>
      </c>
      <c r="E362" s="17">
        <v>74531.960000000006</v>
      </c>
      <c r="F362" s="17">
        <f t="shared" si="10"/>
        <v>67956.150000000009</v>
      </c>
      <c r="G362" s="17">
        <v>5650.86</v>
      </c>
      <c r="H362" s="17">
        <v>924.95</v>
      </c>
      <c r="I362" s="17">
        <v>16637.919999999998</v>
      </c>
      <c r="J362" s="17">
        <v>992.07</v>
      </c>
      <c r="K362" s="17">
        <v>0</v>
      </c>
      <c r="L362" s="17">
        <v>0</v>
      </c>
      <c r="M362" s="17">
        <v>46366.481145000005</v>
      </c>
      <c r="N362" s="17"/>
      <c r="O362" s="18">
        <f t="shared" si="11"/>
        <v>138528.43114500001</v>
      </c>
    </row>
    <row r="363" spans="1:15" x14ac:dyDescent="0.25">
      <c r="A363" s="15" t="s">
        <v>197</v>
      </c>
      <c r="B363" s="29" t="s">
        <v>598</v>
      </c>
      <c r="C363" s="29" t="s">
        <v>98</v>
      </c>
      <c r="D363" s="16" t="s">
        <v>65</v>
      </c>
      <c r="E363" s="17">
        <v>71976.87</v>
      </c>
      <c r="F363" s="17">
        <f t="shared" si="10"/>
        <v>69817.279999999999</v>
      </c>
      <c r="G363" s="17">
        <v>1809.59</v>
      </c>
      <c r="H363" s="17">
        <v>350</v>
      </c>
      <c r="I363" s="17">
        <v>15446.8</v>
      </c>
      <c r="J363" s="17">
        <v>951.95</v>
      </c>
      <c r="K363" s="17">
        <v>500</v>
      </c>
      <c r="L363" s="17">
        <v>0</v>
      </c>
      <c r="M363" s="17"/>
      <c r="N363" s="17">
        <v>49507.433247999994</v>
      </c>
      <c r="O363" s="18">
        <f t="shared" si="11"/>
        <v>138383.05324799998</v>
      </c>
    </row>
    <row r="364" spans="1:15" x14ac:dyDescent="0.25">
      <c r="A364" s="15" t="s">
        <v>599</v>
      </c>
      <c r="B364" s="29" t="s">
        <v>600</v>
      </c>
      <c r="C364" s="29" t="s">
        <v>99</v>
      </c>
      <c r="D364" s="16" t="s">
        <v>12</v>
      </c>
      <c r="E364" s="17">
        <v>80037.710000000006</v>
      </c>
      <c r="F364" s="17">
        <f t="shared" si="10"/>
        <v>64260.850000000006</v>
      </c>
      <c r="G364" s="17">
        <v>14851.91</v>
      </c>
      <c r="H364" s="17">
        <v>924.95</v>
      </c>
      <c r="I364" s="17">
        <v>12503.92</v>
      </c>
      <c r="J364" s="17">
        <v>1117.32</v>
      </c>
      <c r="K364" s="17">
        <v>500</v>
      </c>
      <c r="L364" s="17">
        <v>0</v>
      </c>
      <c r="M364" s="17">
        <v>43845.177955000006</v>
      </c>
      <c r="N364" s="17"/>
      <c r="O364" s="18">
        <f t="shared" si="11"/>
        <v>138004.12795500003</v>
      </c>
    </row>
    <row r="365" spans="1:15" x14ac:dyDescent="0.25">
      <c r="A365" s="15" t="s">
        <v>557</v>
      </c>
      <c r="B365" s="29" t="s">
        <v>601</v>
      </c>
      <c r="C365" s="29" t="s">
        <v>99</v>
      </c>
      <c r="D365" s="16" t="s">
        <v>12</v>
      </c>
      <c r="E365" s="17">
        <v>80810.47</v>
      </c>
      <c r="F365" s="17">
        <f t="shared" si="10"/>
        <v>71834.69</v>
      </c>
      <c r="G365" s="17">
        <v>8050.8300000000008</v>
      </c>
      <c r="H365" s="17">
        <v>924.95</v>
      </c>
      <c r="I365" s="17">
        <v>6341.92</v>
      </c>
      <c r="J365" s="17">
        <v>1162.74</v>
      </c>
      <c r="K365" s="17">
        <v>500</v>
      </c>
      <c r="L365" s="17">
        <v>0</v>
      </c>
      <c r="M365" s="17">
        <v>49012.808987000004</v>
      </c>
      <c r="N365" s="17"/>
      <c r="O365" s="18">
        <f t="shared" si="11"/>
        <v>137827.938987</v>
      </c>
    </row>
    <row r="366" spans="1:15" x14ac:dyDescent="0.25">
      <c r="A366" s="15" t="s">
        <v>602</v>
      </c>
      <c r="B366" s="29" t="s">
        <v>603</v>
      </c>
      <c r="C366" s="29" t="s">
        <v>98</v>
      </c>
      <c r="D366" s="16" t="s">
        <v>65</v>
      </c>
      <c r="E366" s="17">
        <v>80422.62</v>
      </c>
      <c r="F366" s="17">
        <f t="shared" si="10"/>
        <v>69817.259999999995</v>
      </c>
      <c r="G366" s="17">
        <v>10255.36</v>
      </c>
      <c r="H366" s="17">
        <v>350</v>
      </c>
      <c r="I366" s="17">
        <v>6512.64</v>
      </c>
      <c r="J366" s="17">
        <v>1139.04</v>
      </c>
      <c r="K366" s="17">
        <v>0</v>
      </c>
      <c r="L366" s="17">
        <v>0</v>
      </c>
      <c r="M366" s="17"/>
      <c r="N366" s="17">
        <v>49507.419065999995</v>
      </c>
      <c r="O366" s="18">
        <f t="shared" si="11"/>
        <v>137581.71906599999</v>
      </c>
    </row>
    <row r="367" spans="1:15" x14ac:dyDescent="0.25">
      <c r="A367" s="15" t="s">
        <v>371</v>
      </c>
      <c r="B367" s="29" t="s">
        <v>604</v>
      </c>
      <c r="C367" s="29" t="s">
        <v>98</v>
      </c>
      <c r="D367" s="16" t="s">
        <v>65</v>
      </c>
      <c r="E367" s="17">
        <v>80371.990000000005</v>
      </c>
      <c r="F367" s="17">
        <f t="shared" si="10"/>
        <v>69826.64</v>
      </c>
      <c r="G367" s="17">
        <v>10195.35</v>
      </c>
      <c r="H367" s="17">
        <v>350</v>
      </c>
      <c r="I367" s="17">
        <v>6512.64</v>
      </c>
      <c r="J367" s="17">
        <v>1110.83</v>
      </c>
      <c r="K367" s="17">
        <v>0</v>
      </c>
      <c r="L367" s="17">
        <v>0</v>
      </c>
      <c r="M367" s="17"/>
      <c r="N367" s="17">
        <v>49514.070423999998</v>
      </c>
      <c r="O367" s="18">
        <f t="shared" si="11"/>
        <v>137509.530424</v>
      </c>
    </row>
    <row r="368" spans="1:15" x14ac:dyDescent="0.25">
      <c r="A368" s="15" t="s">
        <v>605</v>
      </c>
      <c r="B368" s="29" t="s">
        <v>606</v>
      </c>
      <c r="C368" s="29" t="s">
        <v>98</v>
      </c>
      <c r="D368" s="16" t="s">
        <v>21</v>
      </c>
      <c r="E368" s="17">
        <v>83684.009999999995</v>
      </c>
      <c r="F368" s="17">
        <f t="shared" si="10"/>
        <v>58120.799999999988</v>
      </c>
      <c r="G368" s="17">
        <v>2914.02</v>
      </c>
      <c r="H368" s="17">
        <v>22649.190000000002</v>
      </c>
      <c r="I368" s="17">
        <v>10792.35</v>
      </c>
      <c r="J368" s="17">
        <v>1108.8599999999999</v>
      </c>
      <c r="K368" s="17">
        <v>500</v>
      </c>
      <c r="L368" s="17">
        <v>0</v>
      </c>
      <c r="M368" s="17"/>
      <c r="N368" s="17">
        <v>41213.459279999988</v>
      </c>
      <c r="O368" s="18">
        <f t="shared" si="11"/>
        <v>137298.67927999998</v>
      </c>
    </row>
    <row r="369" spans="1:15" x14ac:dyDescent="0.25">
      <c r="A369" s="15" t="s">
        <v>123</v>
      </c>
      <c r="B369" s="29" t="s">
        <v>607</v>
      </c>
      <c r="C369" s="29" t="s">
        <v>99</v>
      </c>
      <c r="D369" s="16" t="s">
        <v>12</v>
      </c>
      <c r="E369" s="17">
        <v>83240.350000000006</v>
      </c>
      <c r="F369" s="17">
        <f t="shared" si="10"/>
        <v>77412.500000000015</v>
      </c>
      <c r="G369" s="17">
        <v>4902.8999999999996</v>
      </c>
      <c r="H369" s="17">
        <v>924.95</v>
      </c>
      <c r="I369" s="17">
        <v>0</v>
      </c>
      <c r="J369" s="17">
        <v>1206.97</v>
      </c>
      <c r="K369" s="17">
        <v>0</v>
      </c>
      <c r="L369" s="17">
        <v>0</v>
      </c>
      <c r="M369" s="17">
        <v>52818.548750000009</v>
      </c>
      <c r="N369" s="17"/>
      <c r="O369" s="18">
        <f t="shared" si="11"/>
        <v>137265.86875000002</v>
      </c>
    </row>
    <row r="370" spans="1:15" x14ac:dyDescent="0.25">
      <c r="A370" s="15" t="s">
        <v>608</v>
      </c>
      <c r="B370" s="29" t="s">
        <v>609</v>
      </c>
      <c r="C370" s="29" t="s">
        <v>108</v>
      </c>
      <c r="D370" s="16" t="s">
        <v>93</v>
      </c>
      <c r="E370" s="17">
        <v>109757.97</v>
      </c>
      <c r="F370" s="17">
        <f t="shared" si="10"/>
        <v>93949.82</v>
      </c>
      <c r="G370" s="17">
        <v>0</v>
      </c>
      <c r="H370" s="17">
        <v>15808.15</v>
      </c>
      <c r="I370" s="17">
        <v>5610.16</v>
      </c>
      <c r="J370" s="17">
        <v>8354.3799999999992</v>
      </c>
      <c r="K370" s="17">
        <v>500</v>
      </c>
      <c r="L370" s="17">
        <v>12808.67</v>
      </c>
      <c r="M370" s="17"/>
      <c r="N370" s="17"/>
      <c r="O370" s="18">
        <f t="shared" si="11"/>
        <v>137031.18000000002</v>
      </c>
    </row>
    <row r="371" spans="1:15" x14ac:dyDescent="0.25">
      <c r="A371" s="15" t="s">
        <v>610</v>
      </c>
      <c r="B371" s="29" t="s">
        <v>611</v>
      </c>
      <c r="C371" s="29" t="s">
        <v>98</v>
      </c>
      <c r="D371" s="16" t="s">
        <v>65</v>
      </c>
      <c r="E371" s="17">
        <v>79394.600000000006</v>
      </c>
      <c r="F371" s="17">
        <f t="shared" si="10"/>
        <v>69826.63</v>
      </c>
      <c r="G371" s="17">
        <v>9217.9699999999993</v>
      </c>
      <c r="H371" s="17">
        <v>350</v>
      </c>
      <c r="I371" s="17">
        <v>6342</v>
      </c>
      <c r="J371" s="17">
        <v>1133.1300000000001</v>
      </c>
      <c r="K371" s="17">
        <v>500</v>
      </c>
      <c r="L371" s="17">
        <v>0</v>
      </c>
      <c r="M371" s="17"/>
      <c r="N371" s="17">
        <v>49514.063332999998</v>
      </c>
      <c r="O371" s="18">
        <f t="shared" si="11"/>
        <v>136883.79333300001</v>
      </c>
    </row>
    <row r="372" spans="1:15" x14ac:dyDescent="0.25">
      <c r="A372" s="15" t="s">
        <v>303</v>
      </c>
      <c r="B372" s="29" t="s">
        <v>612</v>
      </c>
      <c r="C372" s="29" t="s">
        <v>102</v>
      </c>
      <c r="D372" s="16" t="s">
        <v>63</v>
      </c>
      <c r="E372" s="17">
        <v>101101.36</v>
      </c>
      <c r="F372" s="17">
        <f t="shared" si="10"/>
        <v>101101.36</v>
      </c>
      <c r="G372" s="17">
        <v>0</v>
      </c>
      <c r="H372" s="17">
        <v>0</v>
      </c>
      <c r="I372" s="17">
        <v>16637.919999999998</v>
      </c>
      <c r="J372" s="17">
        <v>7059.88</v>
      </c>
      <c r="K372" s="17">
        <v>129.58000000000001</v>
      </c>
      <c r="L372" s="17">
        <v>11788.01</v>
      </c>
      <c r="M372" s="17"/>
      <c r="N372" s="17"/>
      <c r="O372" s="18">
        <f t="shared" si="11"/>
        <v>136716.75</v>
      </c>
    </row>
    <row r="373" spans="1:15" x14ac:dyDescent="0.25">
      <c r="A373" s="15" t="s">
        <v>613</v>
      </c>
      <c r="B373" s="29" t="s">
        <v>614</v>
      </c>
      <c r="C373" s="29" t="s">
        <v>99</v>
      </c>
      <c r="D373" s="16" t="s">
        <v>12</v>
      </c>
      <c r="E373" s="17">
        <v>81960.479999999996</v>
      </c>
      <c r="F373" s="17">
        <f t="shared" si="10"/>
        <v>68418.66</v>
      </c>
      <c r="G373" s="17">
        <v>12616.87</v>
      </c>
      <c r="H373" s="17">
        <v>924.95</v>
      </c>
      <c r="I373" s="17">
        <v>6341.92</v>
      </c>
      <c r="J373" s="17">
        <v>1160.58</v>
      </c>
      <c r="K373" s="17">
        <v>500</v>
      </c>
      <c r="L373" s="17">
        <v>0</v>
      </c>
      <c r="M373" s="17">
        <v>46682.051718000002</v>
      </c>
      <c r="N373" s="17"/>
      <c r="O373" s="18">
        <f t="shared" si="11"/>
        <v>136645.03171800001</v>
      </c>
    </row>
    <row r="374" spans="1:15" x14ac:dyDescent="0.25">
      <c r="A374" s="15" t="s">
        <v>615</v>
      </c>
      <c r="B374" s="29" t="s">
        <v>616</v>
      </c>
      <c r="C374" s="29" t="s">
        <v>99</v>
      </c>
      <c r="D374" s="16" t="s">
        <v>12</v>
      </c>
      <c r="E374" s="17">
        <v>79933.679999999993</v>
      </c>
      <c r="F374" s="17">
        <f t="shared" si="10"/>
        <v>71837.84</v>
      </c>
      <c r="G374" s="17">
        <v>7170.89</v>
      </c>
      <c r="H374" s="17">
        <v>924.95</v>
      </c>
      <c r="I374" s="17">
        <v>6512.48</v>
      </c>
      <c r="J374" s="17">
        <v>1132.45</v>
      </c>
      <c r="K374" s="17">
        <v>0</v>
      </c>
      <c r="L374" s="17">
        <v>0</v>
      </c>
      <c r="M374" s="17">
        <v>49014.958231999997</v>
      </c>
      <c r="N374" s="17"/>
      <c r="O374" s="18">
        <f t="shared" si="11"/>
        <v>136593.56823199999</v>
      </c>
    </row>
    <row r="375" spans="1:15" x14ac:dyDescent="0.25">
      <c r="A375" s="15" t="s">
        <v>217</v>
      </c>
      <c r="B375" s="29" t="s">
        <v>617</v>
      </c>
      <c r="C375" s="29" t="s">
        <v>98</v>
      </c>
      <c r="D375" s="16" t="s">
        <v>65</v>
      </c>
      <c r="E375" s="17">
        <v>72216.009999999995</v>
      </c>
      <c r="F375" s="17">
        <f t="shared" si="10"/>
        <v>63986.409999999996</v>
      </c>
      <c r="G375" s="17">
        <v>7879.6</v>
      </c>
      <c r="H375" s="17">
        <v>350</v>
      </c>
      <c r="I375" s="17">
        <v>17267.759999999998</v>
      </c>
      <c r="J375" s="17">
        <v>911</v>
      </c>
      <c r="K375" s="17">
        <v>500</v>
      </c>
      <c r="L375" s="17">
        <v>0</v>
      </c>
      <c r="M375" s="17"/>
      <c r="N375" s="17">
        <v>45372.763330999995</v>
      </c>
      <c r="O375" s="18">
        <f t="shared" si="11"/>
        <v>136267.53333099998</v>
      </c>
    </row>
    <row r="376" spans="1:15" x14ac:dyDescent="0.25">
      <c r="A376" s="15" t="s">
        <v>192</v>
      </c>
      <c r="B376" s="29" t="s">
        <v>618</v>
      </c>
      <c r="C376" s="29" t="s">
        <v>98</v>
      </c>
      <c r="D376" s="16" t="s">
        <v>10</v>
      </c>
      <c r="E376" s="17">
        <v>86785.37</v>
      </c>
      <c r="F376" s="17">
        <f t="shared" si="10"/>
        <v>58706.929999999993</v>
      </c>
      <c r="G376" s="17">
        <v>0</v>
      </c>
      <c r="H376" s="17">
        <v>28078.44</v>
      </c>
      <c r="I376" s="17">
        <v>6628.8</v>
      </c>
      <c r="J376" s="17">
        <v>1205.5</v>
      </c>
      <c r="K376" s="17">
        <v>0</v>
      </c>
      <c r="L376" s="17">
        <v>0</v>
      </c>
      <c r="M376" s="17"/>
      <c r="N376" s="17">
        <v>41629.084062999995</v>
      </c>
      <c r="O376" s="18">
        <f t="shared" si="11"/>
        <v>136248.754063</v>
      </c>
    </row>
    <row r="377" spans="1:15" x14ac:dyDescent="0.25">
      <c r="A377" s="15" t="s">
        <v>247</v>
      </c>
      <c r="B377" s="29" t="s">
        <v>619</v>
      </c>
      <c r="C377" s="29" t="s">
        <v>98</v>
      </c>
      <c r="D377" s="16" t="s">
        <v>65</v>
      </c>
      <c r="E377" s="17">
        <v>70477.94</v>
      </c>
      <c r="F377" s="17">
        <f t="shared" si="10"/>
        <v>64485.350000000006</v>
      </c>
      <c r="G377" s="17">
        <v>5642.59</v>
      </c>
      <c r="H377" s="17">
        <v>350</v>
      </c>
      <c r="I377" s="17">
        <v>17267.759999999998</v>
      </c>
      <c r="J377" s="17">
        <v>966.98</v>
      </c>
      <c r="K377" s="17">
        <v>500</v>
      </c>
      <c r="L377" s="17">
        <v>0</v>
      </c>
      <c r="M377" s="17"/>
      <c r="N377" s="17">
        <v>45726.561685000001</v>
      </c>
      <c r="O377" s="18">
        <f t="shared" si="11"/>
        <v>134939.24168499999</v>
      </c>
    </row>
    <row r="378" spans="1:15" x14ac:dyDescent="0.25">
      <c r="A378" s="15" t="s">
        <v>366</v>
      </c>
      <c r="B378" s="29" t="s">
        <v>620</v>
      </c>
      <c r="C378" s="29" t="s">
        <v>99</v>
      </c>
      <c r="D378" s="16" t="s">
        <v>12</v>
      </c>
      <c r="E378" s="17">
        <v>86598.83</v>
      </c>
      <c r="F378" s="17">
        <f t="shared" si="10"/>
        <v>64459.05</v>
      </c>
      <c r="G378" s="17">
        <v>21214.829999999998</v>
      </c>
      <c r="H378" s="17">
        <v>924.95</v>
      </c>
      <c r="I378" s="17">
        <v>2755.28</v>
      </c>
      <c r="J378" s="17">
        <v>1247.6400000000001</v>
      </c>
      <c r="K378" s="17">
        <v>0</v>
      </c>
      <c r="L378" s="17">
        <v>0</v>
      </c>
      <c r="M378" s="17">
        <v>43980.409815000006</v>
      </c>
      <c r="N378" s="17"/>
      <c r="O378" s="18">
        <f t="shared" si="11"/>
        <v>134582.15981500002</v>
      </c>
    </row>
    <row r="379" spans="1:15" x14ac:dyDescent="0.25">
      <c r="A379" s="15" t="s">
        <v>232</v>
      </c>
      <c r="B379" s="29" t="s">
        <v>621</v>
      </c>
      <c r="C379" s="29" t="s">
        <v>98</v>
      </c>
      <c r="D379" s="16" t="s">
        <v>65</v>
      </c>
      <c r="E379" s="17">
        <v>70879.820000000007</v>
      </c>
      <c r="F379" s="17">
        <f t="shared" si="10"/>
        <v>62751.87000000001</v>
      </c>
      <c r="G379" s="17">
        <v>7777.95</v>
      </c>
      <c r="H379" s="17">
        <v>350</v>
      </c>
      <c r="I379" s="17">
        <v>17267.759999999998</v>
      </c>
      <c r="J379" s="17">
        <v>974.83</v>
      </c>
      <c r="K379" s="17">
        <v>500</v>
      </c>
      <c r="L379" s="17">
        <v>0</v>
      </c>
      <c r="M379" s="17"/>
      <c r="N379" s="17">
        <v>44497.351017000001</v>
      </c>
      <c r="O379" s="18">
        <f t="shared" si="11"/>
        <v>134119.76101700001</v>
      </c>
    </row>
    <row r="380" spans="1:15" x14ac:dyDescent="0.25">
      <c r="A380" s="15" t="s">
        <v>144</v>
      </c>
      <c r="B380" s="29" t="s">
        <v>622</v>
      </c>
      <c r="C380" s="29" t="s">
        <v>99</v>
      </c>
      <c r="D380" s="16" t="s">
        <v>12</v>
      </c>
      <c r="E380" s="17">
        <v>69653.69</v>
      </c>
      <c r="F380" s="17">
        <f t="shared" si="10"/>
        <v>67973.150000000009</v>
      </c>
      <c r="G380" s="17">
        <v>755.59</v>
      </c>
      <c r="H380" s="17">
        <v>924.95</v>
      </c>
      <c r="I380" s="17">
        <v>16637.919999999998</v>
      </c>
      <c r="J380" s="17">
        <v>671.42</v>
      </c>
      <c r="K380" s="17">
        <v>0</v>
      </c>
      <c r="L380" s="17">
        <v>0</v>
      </c>
      <c r="M380" s="17">
        <v>46378.080245000005</v>
      </c>
      <c r="N380" s="17"/>
      <c r="O380" s="18">
        <f t="shared" si="11"/>
        <v>133341.11024499999</v>
      </c>
    </row>
    <row r="381" spans="1:15" x14ac:dyDescent="0.25">
      <c r="A381" s="15" t="s">
        <v>623</v>
      </c>
      <c r="B381" s="29" t="s">
        <v>624</v>
      </c>
      <c r="C381" s="29" t="s">
        <v>100</v>
      </c>
      <c r="D381" s="16" t="s">
        <v>7</v>
      </c>
      <c r="E381" s="17">
        <v>102001.22</v>
      </c>
      <c r="F381" s="17">
        <f t="shared" si="10"/>
        <v>68891.75</v>
      </c>
      <c r="G381" s="17">
        <v>33109.47</v>
      </c>
      <c r="H381" s="17">
        <v>0</v>
      </c>
      <c r="I381" s="17">
        <v>12048.14</v>
      </c>
      <c r="J381" s="17">
        <v>7268.98</v>
      </c>
      <c r="K381" s="17">
        <v>0</v>
      </c>
      <c r="L381" s="17">
        <v>11903.53</v>
      </c>
      <c r="M381" s="17"/>
      <c r="N381" s="17"/>
      <c r="O381" s="18">
        <f t="shared" si="11"/>
        <v>133221.87</v>
      </c>
    </row>
    <row r="382" spans="1:15" x14ac:dyDescent="0.25">
      <c r="A382" s="15" t="s">
        <v>625</v>
      </c>
      <c r="B382" s="29" t="s">
        <v>626</v>
      </c>
      <c r="C382" s="29" t="s">
        <v>104</v>
      </c>
      <c r="D382" s="16" t="s">
        <v>15</v>
      </c>
      <c r="E382" s="17">
        <v>122623.11</v>
      </c>
      <c r="F382" s="17">
        <f t="shared" si="10"/>
        <v>122623.11</v>
      </c>
      <c r="G382" s="17">
        <v>0</v>
      </c>
      <c r="H382" s="17">
        <v>0</v>
      </c>
      <c r="I382" s="17">
        <v>0</v>
      </c>
      <c r="J382" s="17">
        <v>9380.65</v>
      </c>
      <c r="K382" s="17">
        <v>322.92</v>
      </c>
      <c r="L382" s="17">
        <v>0</v>
      </c>
      <c r="M382" s="17"/>
      <c r="N382" s="17"/>
      <c r="O382" s="18">
        <f t="shared" si="11"/>
        <v>132326.68000000002</v>
      </c>
    </row>
    <row r="383" spans="1:15" x14ac:dyDescent="0.25">
      <c r="A383" s="15" t="s">
        <v>227</v>
      </c>
      <c r="B383" s="29" t="s">
        <v>627</v>
      </c>
      <c r="C383" s="29" t="s">
        <v>99</v>
      </c>
      <c r="D383" s="16" t="s">
        <v>12</v>
      </c>
      <c r="E383" s="17">
        <v>76450.259999999995</v>
      </c>
      <c r="F383" s="17">
        <f t="shared" si="10"/>
        <v>68360.289999999994</v>
      </c>
      <c r="G383" s="17">
        <v>7165.0199999999995</v>
      </c>
      <c r="H383" s="17">
        <v>924.95</v>
      </c>
      <c r="I383" s="17">
        <v>6341.92</v>
      </c>
      <c r="J383" s="17">
        <v>1088.6500000000001</v>
      </c>
      <c r="K383" s="17">
        <v>500</v>
      </c>
      <c r="L383" s="17">
        <v>0</v>
      </c>
      <c r="M383" s="17">
        <v>46642.225866999994</v>
      </c>
      <c r="N383" s="17"/>
      <c r="O383" s="18">
        <f t="shared" si="11"/>
        <v>131023.05586699999</v>
      </c>
    </row>
    <row r="384" spans="1:15" x14ac:dyDescent="0.25">
      <c r="A384" s="15" t="s">
        <v>175</v>
      </c>
      <c r="B384" s="29" t="s">
        <v>628</v>
      </c>
      <c r="C384" s="29" t="s">
        <v>98</v>
      </c>
      <c r="D384" s="16" t="s">
        <v>21</v>
      </c>
      <c r="E384" s="17">
        <v>79615.33</v>
      </c>
      <c r="F384" s="17">
        <f t="shared" si="10"/>
        <v>54484.430000000008</v>
      </c>
      <c r="G384" s="17">
        <v>5379.09</v>
      </c>
      <c r="H384" s="17">
        <v>19751.810000000001</v>
      </c>
      <c r="I384" s="17">
        <v>10792.35</v>
      </c>
      <c r="J384" s="17">
        <v>1120.3599999999999</v>
      </c>
      <c r="K384" s="17">
        <v>500</v>
      </c>
      <c r="L384" s="17">
        <v>0</v>
      </c>
      <c r="M384" s="17"/>
      <c r="N384" s="17">
        <v>38634.909313000004</v>
      </c>
      <c r="O384" s="18">
        <f t="shared" si="11"/>
        <v>130662.94931300002</v>
      </c>
    </row>
    <row r="385" spans="1:15" x14ac:dyDescent="0.25">
      <c r="A385" s="15" t="s">
        <v>629</v>
      </c>
      <c r="B385" s="29" t="s">
        <v>250</v>
      </c>
      <c r="C385" s="29" t="s">
        <v>98</v>
      </c>
      <c r="D385" s="16" t="s">
        <v>65</v>
      </c>
      <c r="E385" s="17">
        <v>74543.320000000007</v>
      </c>
      <c r="F385" s="17">
        <f t="shared" si="10"/>
        <v>68152.890000000014</v>
      </c>
      <c r="G385" s="17">
        <v>6040.43</v>
      </c>
      <c r="H385" s="17">
        <v>350</v>
      </c>
      <c r="I385" s="17">
        <v>6512.64</v>
      </c>
      <c r="J385" s="17">
        <v>1054.06</v>
      </c>
      <c r="K385" s="17">
        <v>0</v>
      </c>
      <c r="L385" s="17">
        <v>0</v>
      </c>
      <c r="M385" s="17"/>
      <c r="N385" s="17">
        <v>48327.214299000007</v>
      </c>
      <c r="O385" s="18">
        <f t="shared" si="11"/>
        <v>130437.234299</v>
      </c>
    </row>
    <row r="386" spans="1:15" x14ac:dyDescent="0.25">
      <c r="A386" s="15" t="s">
        <v>114</v>
      </c>
      <c r="B386" s="29" t="s">
        <v>630</v>
      </c>
      <c r="C386" s="29" t="s">
        <v>99</v>
      </c>
      <c r="D386" s="16" t="s">
        <v>12</v>
      </c>
      <c r="E386" s="17">
        <v>75388.92</v>
      </c>
      <c r="F386" s="17">
        <f t="shared" si="10"/>
        <v>68369.31</v>
      </c>
      <c r="G386" s="17">
        <v>6094.66</v>
      </c>
      <c r="H386" s="17">
        <v>924.95</v>
      </c>
      <c r="I386" s="17">
        <v>6341.92</v>
      </c>
      <c r="J386" s="17">
        <v>1040.31</v>
      </c>
      <c r="K386" s="17">
        <v>500</v>
      </c>
      <c r="L386" s="17">
        <v>0</v>
      </c>
      <c r="M386" s="17">
        <v>46648.380212999997</v>
      </c>
      <c r="N386" s="17"/>
      <c r="O386" s="18">
        <f t="shared" si="11"/>
        <v>129919.53021299999</v>
      </c>
    </row>
    <row r="387" spans="1:15" x14ac:dyDescent="0.25">
      <c r="A387" s="15" t="s">
        <v>153</v>
      </c>
      <c r="B387" s="29" t="s">
        <v>631</v>
      </c>
      <c r="C387" s="29" t="s">
        <v>99</v>
      </c>
      <c r="D387" s="16" t="s">
        <v>12</v>
      </c>
      <c r="E387" s="17">
        <v>78315.789999999994</v>
      </c>
      <c r="F387" s="17">
        <f t="shared" si="10"/>
        <v>63864.27</v>
      </c>
      <c r="G387" s="17">
        <v>13526.57</v>
      </c>
      <c r="H387" s="17">
        <v>924.95</v>
      </c>
      <c r="I387" s="17">
        <v>6341.92</v>
      </c>
      <c r="J387" s="17">
        <v>1081.27</v>
      </c>
      <c r="K387" s="17">
        <v>500</v>
      </c>
      <c r="L387" s="17">
        <v>0</v>
      </c>
      <c r="M387" s="17">
        <v>43574.591420999997</v>
      </c>
      <c r="N387" s="17"/>
      <c r="O387" s="18">
        <f t="shared" si="11"/>
        <v>129813.571421</v>
      </c>
    </row>
    <row r="388" spans="1:15" x14ac:dyDescent="0.25">
      <c r="A388" s="15" t="s">
        <v>632</v>
      </c>
      <c r="B388" s="29" t="s">
        <v>544</v>
      </c>
      <c r="C388" s="29" t="s">
        <v>99</v>
      </c>
      <c r="D388" s="16" t="s">
        <v>12</v>
      </c>
      <c r="E388" s="17">
        <v>87337.01</v>
      </c>
      <c r="F388" s="17">
        <f t="shared" si="10"/>
        <v>59904.22</v>
      </c>
      <c r="G388" s="17">
        <v>18084.79</v>
      </c>
      <c r="H388" s="17">
        <v>9347.9999999999982</v>
      </c>
      <c r="I388" s="17">
        <v>0</v>
      </c>
      <c r="J388" s="17">
        <v>1266.3900000000001</v>
      </c>
      <c r="K388" s="17">
        <v>0</v>
      </c>
      <c r="L388" s="17">
        <v>0</v>
      </c>
      <c r="M388" s="17">
        <v>40872.649305999999</v>
      </c>
      <c r="N388" s="17"/>
      <c r="O388" s="18">
        <f t="shared" si="11"/>
        <v>129476.049306</v>
      </c>
    </row>
    <row r="389" spans="1:15" x14ac:dyDescent="0.25">
      <c r="A389" s="15" t="s">
        <v>196</v>
      </c>
      <c r="B389" s="29" t="s">
        <v>633</v>
      </c>
      <c r="C389" s="29" t="s">
        <v>98</v>
      </c>
      <c r="D389" s="16" t="s">
        <v>65</v>
      </c>
      <c r="E389" s="17">
        <v>67885.05</v>
      </c>
      <c r="F389" s="17">
        <f t="shared" si="10"/>
        <v>64490.420000000006</v>
      </c>
      <c r="G389" s="17">
        <v>3044.63</v>
      </c>
      <c r="H389" s="17">
        <v>350</v>
      </c>
      <c r="I389" s="17">
        <v>14534.36</v>
      </c>
      <c r="J389" s="17">
        <v>901.97</v>
      </c>
      <c r="K389" s="17">
        <v>0</v>
      </c>
      <c r="L389" s="17">
        <v>0</v>
      </c>
      <c r="M389" s="17"/>
      <c r="N389" s="17">
        <v>45730.156822000004</v>
      </c>
      <c r="O389" s="18">
        <f t="shared" si="11"/>
        <v>129051.53682200001</v>
      </c>
    </row>
    <row r="390" spans="1:15" x14ac:dyDescent="0.25">
      <c r="A390" s="15" t="s">
        <v>634</v>
      </c>
      <c r="B390" s="29" t="s">
        <v>635</v>
      </c>
      <c r="C390" s="29" t="s">
        <v>98</v>
      </c>
      <c r="D390" s="16" t="s">
        <v>65</v>
      </c>
      <c r="E390" s="17">
        <v>74527.83</v>
      </c>
      <c r="F390" s="17">
        <f t="shared" si="10"/>
        <v>65564.22</v>
      </c>
      <c r="G390" s="17">
        <v>8613.61</v>
      </c>
      <c r="H390" s="17">
        <v>350</v>
      </c>
      <c r="I390" s="17">
        <v>6512.64</v>
      </c>
      <c r="J390" s="17">
        <v>1052.98</v>
      </c>
      <c r="K390" s="17">
        <v>0</v>
      </c>
      <c r="L390" s="17">
        <v>0</v>
      </c>
      <c r="M390" s="17"/>
      <c r="N390" s="17">
        <v>46491.588402000001</v>
      </c>
      <c r="O390" s="18">
        <f t="shared" si="11"/>
        <v>128585.03840200001</v>
      </c>
    </row>
    <row r="391" spans="1:15" x14ac:dyDescent="0.25">
      <c r="A391" s="15" t="s">
        <v>131</v>
      </c>
      <c r="B391" s="29" t="s">
        <v>636</v>
      </c>
      <c r="C391" s="29" t="s">
        <v>98</v>
      </c>
      <c r="D391" s="16" t="s">
        <v>65</v>
      </c>
      <c r="E391" s="17">
        <v>73675.67</v>
      </c>
      <c r="F391" s="17">
        <f t="shared" ref="F391:F454" si="12">+E391-G391-H391</f>
        <v>66130.87</v>
      </c>
      <c r="G391" s="17">
        <v>7194.8</v>
      </c>
      <c r="H391" s="17">
        <v>350</v>
      </c>
      <c r="I391" s="17">
        <v>6342</v>
      </c>
      <c r="J391" s="17">
        <v>1033.3800000000001</v>
      </c>
      <c r="K391" s="17">
        <v>500</v>
      </c>
      <c r="L391" s="17">
        <v>0</v>
      </c>
      <c r="M391" s="17"/>
      <c r="N391" s="17">
        <v>46893.399916999995</v>
      </c>
      <c r="O391" s="18">
        <f t="shared" ref="O391:O454" si="13">SUM(F391:N391)</f>
        <v>128444.44991699999</v>
      </c>
    </row>
    <row r="392" spans="1:15" x14ac:dyDescent="0.25">
      <c r="A392" s="15" t="s">
        <v>637</v>
      </c>
      <c r="B392" s="29" t="s">
        <v>250</v>
      </c>
      <c r="C392" s="29" t="s">
        <v>99</v>
      </c>
      <c r="D392" s="16" t="s">
        <v>12</v>
      </c>
      <c r="E392" s="17">
        <v>73433.100000000006</v>
      </c>
      <c r="F392" s="17">
        <f t="shared" si="12"/>
        <v>63629.020000000011</v>
      </c>
      <c r="G392" s="17">
        <v>8879.1299999999992</v>
      </c>
      <c r="H392" s="17">
        <v>924.95</v>
      </c>
      <c r="I392" s="17">
        <v>10606.18</v>
      </c>
      <c r="J392" s="17">
        <v>958.05</v>
      </c>
      <c r="K392" s="17">
        <v>0</v>
      </c>
      <c r="L392" s="17">
        <v>0</v>
      </c>
      <c r="M392" s="17">
        <v>43414.08034600001</v>
      </c>
      <c r="N392" s="17"/>
      <c r="O392" s="18">
        <f t="shared" si="13"/>
        <v>128411.41034600002</v>
      </c>
    </row>
    <row r="393" spans="1:15" x14ac:dyDescent="0.25">
      <c r="A393" s="15" t="s">
        <v>161</v>
      </c>
      <c r="B393" s="29" t="s">
        <v>638</v>
      </c>
      <c r="C393" s="29" t="s">
        <v>98</v>
      </c>
      <c r="D393" s="16" t="s">
        <v>65</v>
      </c>
      <c r="E393" s="17">
        <v>73539.490000000005</v>
      </c>
      <c r="F393" s="17">
        <f t="shared" si="12"/>
        <v>65586.14</v>
      </c>
      <c r="G393" s="17">
        <v>7603.35</v>
      </c>
      <c r="H393" s="17">
        <v>350</v>
      </c>
      <c r="I393" s="17">
        <v>6512.64</v>
      </c>
      <c r="J393" s="17">
        <v>1039.8800000000001</v>
      </c>
      <c r="K393" s="17">
        <v>0</v>
      </c>
      <c r="L393" s="17">
        <v>0</v>
      </c>
      <c r="M393" s="17"/>
      <c r="N393" s="17">
        <v>46507.131873999999</v>
      </c>
      <c r="O393" s="18">
        <f t="shared" si="13"/>
        <v>127599.14187400001</v>
      </c>
    </row>
    <row r="394" spans="1:15" x14ac:dyDescent="0.25">
      <c r="A394" s="15" t="s">
        <v>639</v>
      </c>
      <c r="B394" s="29" t="s">
        <v>640</v>
      </c>
      <c r="C394" s="29" t="s">
        <v>97</v>
      </c>
      <c r="D394" s="16" t="s">
        <v>28</v>
      </c>
      <c r="E394" s="17">
        <v>96569.48</v>
      </c>
      <c r="F394" s="17">
        <f t="shared" si="12"/>
        <v>80595.609999999986</v>
      </c>
      <c r="G394" s="17">
        <v>7584.91</v>
      </c>
      <c r="H394" s="17">
        <v>8388.9600000000009</v>
      </c>
      <c r="I394" s="17">
        <v>12048.14</v>
      </c>
      <c r="J394" s="17">
        <v>7063.7400000000007</v>
      </c>
      <c r="K394" s="17">
        <v>270</v>
      </c>
      <c r="L394" s="17">
        <v>11475.08</v>
      </c>
      <c r="M394" s="17"/>
      <c r="N394" s="17"/>
      <c r="O394" s="18">
        <f t="shared" si="13"/>
        <v>127426.44</v>
      </c>
    </row>
    <row r="395" spans="1:15" x14ac:dyDescent="0.25">
      <c r="A395" s="15" t="s">
        <v>634</v>
      </c>
      <c r="B395" s="29" t="s">
        <v>641</v>
      </c>
      <c r="C395" s="29" t="s">
        <v>98</v>
      </c>
      <c r="D395" s="16" t="s">
        <v>65</v>
      </c>
      <c r="E395" s="17">
        <v>69205</v>
      </c>
      <c r="F395" s="17">
        <f t="shared" si="12"/>
        <v>64310.74</v>
      </c>
      <c r="G395" s="17">
        <v>4544.26</v>
      </c>
      <c r="H395" s="17">
        <v>350</v>
      </c>
      <c r="I395" s="17">
        <v>10857.36</v>
      </c>
      <c r="J395" s="17">
        <v>962.59</v>
      </c>
      <c r="K395" s="17">
        <v>500</v>
      </c>
      <c r="L395" s="17">
        <v>0</v>
      </c>
      <c r="M395" s="17"/>
      <c r="N395" s="17">
        <v>45602.745733999996</v>
      </c>
      <c r="O395" s="18">
        <f t="shared" si="13"/>
        <v>127127.69573399999</v>
      </c>
    </row>
    <row r="396" spans="1:15" x14ac:dyDescent="0.25">
      <c r="A396" s="15" t="s">
        <v>188</v>
      </c>
      <c r="B396" s="29" t="s">
        <v>642</v>
      </c>
      <c r="C396" s="29" t="s">
        <v>99</v>
      </c>
      <c r="D396" s="16" t="s">
        <v>12</v>
      </c>
      <c r="E396" s="17">
        <v>74604.53</v>
      </c>
      <c r="F396" s="17">
        <f t="shared" si="12"/>
        <v>64901.5</v>
      </c>
      <c r="G396" s="17">
        <v>8778.08</v>
      </c>
      <c r="H396" s="17">
        <v>924.95</v>
      </c>
      <c r="I396" s="17">
        <v>6512.48</v>
      </c>
      <c r="J396" s="17">
        <v>1062.71</v>
      </c>
      <c r="K396" s="17">
        <v>0</v>
      </c>
      <c r="L396" s="17">
        <v>0</v>
      </c>
      <c r="M396" s="17">
        <v>44282.293450000005</v>
      </c>
      <c r="N396" s="17"/>
      <c r="O396" s="18">
        <f t="shared" si="13"/>
        <v>126462.01345</v>
      </c>
    </row>
    <row r="397" spans="1:15" x14ac:dyDescent="0.25">
      <c r="A397" s="15" t="s">
        <v>643</v>
      </c>
      <c r="B397" s="29" t="s">
        <v>644</v>
      </c>
      <c r="C397" s="29" t="s">
        <v>99</v>
      </c>
      <c r="D397" s="16" t="s">
        <v>12</v>
      </c>
      <c r="E397" s="17">
        <v>76011.740000000005</v>
      </c>
      <c r="F397" s="17">
        <f t="shared" si="12"/>
        <v>71244.63</v>
      </c>
      <c r="G397" s="17">
        <v>3842.1600000000003</v>
      </c>
      <c r="H397" s="17">
        <v>924.95</v>
      </c>
      <c r="I397" s="17">
        <v>0</v>
      </c>
      <c r="J397" s="17">
        <v>1102.21</v>
      </c>
      <c r="K397" s="17">
        <v>0</v>
      </c>
      <c r="L397" s="17">
        <v>0</v>
      </c>
      <c r="M397" s="17">
        <v>48610.211049000005</v>
      </c>
      <c r="N397" s="17"/>
      <c r="O397" s="18">
        <f t="shared" si="13"/>
        <v>125724.16104900002</v>
      </c>
    </row>
    <row r="398" spans="1:15" x14ac:dyDescent="0.25">
      <c r="A398" s="15" t="s">
        <v>645</v>
      </c>
      <c r="B398" s="29" t="s">
        <v>646</v>
      </c>
      <c r="C398" s="29" t="s">
        <v>99</v>
      </c>
      <c r="D398" s="16" t="s">
        <v>12</v>
      </c>
      <c r="E398" s="17">
        <v>72951.09</v>
      </c>
      <c r="F398" s="17">
        <f t="shared" si="12"/>
        <v>66230</v>
      </c>
      <c r="G398" s="17">
        <v>5796.14</v>
      </c>
      <c r="H398" s="17">
        <v>924.95</v>
      </c>
      <c r="I398" s="17">
        <v>6512.48</v>
      </c>
      <c r="J398" s="17">
        <v>1039.8399999999999</v>
      </c>
      <c r="K398" s="17">
        <v>0</v>
      </c>
      <c r="L398" s="17">
        <v>0</v>
      </c>
      <c r="M398" s="17">
        <v>45188.728999999999</v>
      </c>
      <c r="N398" s="17"/>
      <c r="O398" s="18">
        <f t="shared" si="13"/>
        <v>125692.139</v>
      </c>
    </row>
    <row r="399" spans="1:15" x14ac:dyDescent="0.25">
      <c r="A399" s="15" t="s">
        <v>153</v>
      </c>
      <c r="B399" s="29" t="s">
        <v>647</v>
      </c>
      <c r="C399" s="29" t="s">
        <v>98</v>
      </c>
      <c r="D399" s="16" t="s">
        <v>65</v>
      </c>
      <c r="E399" s="17">
        <v>72445.16</v>
      </c>
      <c r="F399" s="17">
        <f t="shared" si="12"/>
        <v>63986.380000000005</v>
      </c>
      <c r="G399" s="17">
        <v>8108.78</v>
      </c>
      <c r="H399" s="17">
        <v>350</v>
      </c>
      <c r="I399" s="17">
        <v>6342</v>
      </c>
      <c r="J399" s="17">
        <v>1015.67</v>
      </c>
      <c r="K399" s="17">
        <v>500</v>
      </c>
      <c r="L399" s="17">
        <v>0</v>
      </c>
      <c r="M399" s="17"/>
      <c r="N399" s="17">
        <v>45372.742058000003</v>
      </c>
      <c r="O399" s="18">
        <f t="shared" si="13"/>
        <v>125675.57205800001</v>
      </c>
    </row>
    <row r="400" spans="1:15" x14ac:dyDescent="0.25">
      <c r="A400" s="15" t="s">
        <v>648</v>
      </c>
      <c r="B400" s="29" t="s">
        <v>250</v>
      </c>
      <c r="C400" s="29" t="s">
        <v>98</v>
      </c>
      <c r="D400" s="16" t="s">
        <v>65</v>
      </c>
      <c r="E400" s="17">
        <v>72229.960000000006</v>
      </c>
      <c r="F400" s="17">
        <f t="shared" si="12"/>
        <v>64270.3</v>
      </c>
      <c r="G400" s="17">
        <v>7609.66</v>
      </c>
      <c r="H400" s="17">
        <v>350</v>
      </c>
      <c r="I400" s="17">
        <v>6342</v>
      </c>
      <c r="J400" s="17">
        <v>1020.09</v>
      </c>
      <c r="K400" s="17">
        <v>500</v>
      </c>
      <c r="L400" s="17">
        <v>0</v>
      </c>
      <c r="M400" s="17"/>
      <c r="N400" s="17">
        <v>45574.069729999996</v>
      </c>
      <c r="O400" s="18">
        <f t="shared" si="13"/>
        <v>125666.11973000001</v>
      </c>
    </row>
    <row r="401" spans="1:15" x14ac:dyDescent="0.25">
      <c r="A401" s="15" t="s">
        <v>549</v>
      </c>
      <c r="B401" s="29" t="s">
        <v>649</v>
      </c>
      <c r="C401" s="29" t="s">
        <v>98</v>
      </c>
      <c r="D401" s="16" t="s">
        <v>65</v>
      </c>
      <c r="E401" s="17">
        <v>68673.91</v>
      </c>
      <c r="F401" s="17">
        <f t="shared" si="12"/>
        <v>62809.83</v>
      </c>
      <c r="G401" s="17">
        <v>5514.08</v>
      </c>
      <c r="H401" s="17">
        <v>350</v>
      </c>
      <c r="I401" s="17">
        <v>10857.36</v>
      </c>
      <c r="J401" s="17">
        <v>953.38</v>
      </c>
      <c r="K401" s="17">
        <v>500</v>
      </c>
      <c r="L401" s="17">
        <v>0</v>
      </c>
      <c r="M401" s="17"/>
      <c r="N401" s="17">
        <v>44538.450452999998</v>
      </c>
      <c r="O401" s="18">
        <f t="shared" si="13"/>
        <v>125523.10045300001</v>
      </c>
    </row>
    <row r="402" spans="1:15" x14ac:dyDescent="0.25">
      <c r="A402" s="15" t="s">
        <v>353</v>
      </c>
      <c r="B402" s="29" t="s">
        <v>650</v>
      </c>
      <c r="C402" s="29" t="s">
        <v>99</v>
      </c>
      <c r="D402" s="16" t="s">
        <v>12</v>
      </c>
      <c r="E402" s="17">
        <v>73489.62</v>
      </c>
      <c r="F402" s="17">
        <f t="shared" si="12"/>
        <v>63698.17</v>
      </c>
      <c r="G402" s="17">
        <v>8866.5</v>
      </c>
      <c r="H402" s="17">
        <v>924.95</v>
      </c>
      <c r="I402" s="17">
        <v>6341.92</v>
      </c>
      <c r="J402" s="17">
        <v>1044.32</v>
      </c>
      <c r="K402" s="17">
        <v>500</v>
      </c>
      <c r="L402" s="17">
        <v>0</v>
      </c>
      <c r="M402" s="17">
        <v>43461.261391</v>
      </c>
      <c r="N402" s="17"/>
      <c r="O402" s="18">
        <f t="shared" si="13"/>
        <v>124837.12139099999</v>
      </c>
    </row>
    <row r="403" spans="1:15" x14ac:dyDescent="0.25">
      <c r="A403" s="15" t="s">
        <v>651</v>
      </c>
      <c r="B403" s="29" t="s">
        <v>122</v>
      </c>
      <c r="C403" s="29" t="s">
        <v>98</v>
      </c>
      <c r="D403" s="16" t="s">
        <v>65</v>
      </c>
      <c r="E403" s="17">
        <v>72177.990000000005</v>
      </c>
      <c r="F403" s="17">
        <f t="shared" si="12"/>
        <v>62776.240000000005</v>
      </c>
      <c r="G403" s="17">
        <v>9051.75</v>
      </c>
      <c r="H403" s="17">
        <v>350</v>
      </c>
      <c r="I403" s="17">
        <v>6342</v>
      </c>
      <c r="J403" s="17">
        <v>1011.99</v>
      </c>
      <c r="K403" s="17">
        <v>500</v>
      </c>
      <c r="L403" s="17">
        <v>0</v>
      </c>
      <c r="M403" s="17"/>
      <c r="N403" s="17">
        <v>44514.631783999997</v>
      </c>
      <c r="O403" s="18">
        <f t="shared" si="13"/>
        <v>124546.61178400001</v>
      </c>
    </row>
    <row r="404" spans="1:15" x14ac:dyDescent="0.25">
      <c r="A404" s="15" t="s">
        <v>652</v>
      </c>
      <c r="B404" s="29" t="s">
        <v>653</v>
      </c>
      <c r="C404" s="29" t="s">
        <v>100</v>
      </c>
      <c r="D404" s="16" t="s">
        <v>3</v>
      </c>
      <c r="E404" s="17">
        <v>89593.37</v>
      </c>
      <c r="F404" s="17">
        <f t="shared" si="12"/>
        <v>52961.78</v>
      </c>
      <c r="G404" s="17">
        <v>36411.589999999997</v>
      </c>
      <c r="H404" s="17">
        <v>220</v>
      </c>
      <c r="I404" s="17">
        <v>16637.919999999998</v>
      </c>
      <c r="J404" s="17">
        <v>6286.7199999999993</v>
      </c>
      <c r="K404" s="17">
        <v>351</v>
      </c>
      <c r="L404" s="17">
        <v>10496.52</v>
      </c>
      <c r="M404" s="17"/>
      <c r="N404" s="17"/>
      <c r="O404" s="18">
        <f t="shared" si="13"/>
        <v>123365.53</v>
      </c>
    </row>
    <row r="405" spans="1:15" x14ac:dyDescent="0.25">
      <c r="A405" s="15" t="s">
        <v>654</v>
      </c>
      <c r="B405" s="29" t="s">
        <v>655</v>
      </c>
      <c r="C405" s="29" t="s">
        <v>96</v>
      </c>
      <c r="D405" s="16" t="s">
        <v>656</v>
      </c>
      <c r="E405" s="17">
        <v>92696.14</v>
      </c>
      <c r="F405" s="17">
        <f t="shared" si="12"/>
        <v>92696.14</v>
      </c>
      <c r="G405" s="17">
        <v>0</v>
      </c>
      <c r="H405" s="17">
        <v>0</v>
      </c>
      <c r="I405" s="17">
        <v>13025.22</v>
      </c>
      <c r="J405" s="17">
        <v>6731.4500000000007</v>
      </c>
      <c r="K405" s="17">
        <v>0</v>
      </c>
      <c r="L405" s="17">
        <v>10817.64</v>
      </c>
      <c r="M405" s="17"/>
      <c r="N405" s="17"/>
      <c r="O405" s="18">
        <f t="shared" si="13"/>
        <v>123270.45</v>
      </c>
    </row>
    <row r="406" spans="1:15" x14ac:dyDescent="0.25">
      <c r="A406" s="15" t="s">
        <v>272</v>
      </c>
      <c r="B406" s="29" t="s">
        <v>657</v>
      </c>
      <c r="C406" s="29" t="s">
        <v>97</v>
      </c>
      <c r="D406" s="16" t="s">
        <v>67</v>
      </c>
      <c r="E406" s="17">
        <v>89568.47</v>
      </c>
      <c r="F406" s="17">
        <f t="shared" si="12"/>
        <v>89568.47</v>
      </c>
      <c r="G406" s="17">
        <v>0</v>
      </c>
      <c r="H406" s="17">
        <v>0</v>
      </c>
      <c r="I406" s="17">
        <v>16637.919999999998</v>
      </c>
      <c r="J406" s="17">
        <v>6329.2300000000005</v>
      </c>
      <c r="K406" s="17">
        <v>0</v>
      </c>
      <c r="L406" s="17">
        <v>10452.68</v>
      </c>
      <c r="M406" s="17"/>
      <c r="N406" s="17"/>
      <c r="O406" s="18">
        <f t="shared" si="13"/>
        <v>122988.29999999999</v>
      </c>
    </row>
    <row r="407" spans="1:15" x14ac:dyDescent="0.25">
      <c r="A407" s="15" t="s">
        <v>658</v>
      </c>
      <c r="B407" s="29" t="s">
        <v>659</v>
      </c>
      <c r="C407" s="29" t="s">
        <v>98</v>
      </c>
      <c r="D407" s="16" t="s">
        <v>65</v>
      </c>
      <c r="E407" s="17">
        <v>69648.37</v>
      </c>
      <c r="F407" s="17">
        <f t="shared" si="12"/>
        <v>63965.119999999995</v>
      </c>
      <c r="G407" s="17">
        <v>5333.25</v>
      </c>
      <c r="H407" s="17">
        <v>350</v>
      </c>
      <c r="I407" s="17">
        <v>6342</v>
      </c>
      <c r="J407" s="17">
        <v>991.42</v>
      </c>
      <c r="K407" s="17">
        <v>500</v>
      </c>
      <c r="L407" s="17">
        <v>0</v>
      </c>
      <c r="M407" s="17"/>
      <c r="N407" s="17">
        <v>45357.666591999994</v>
      </c>
      <c r="O407" s="18">
        <f t="shared" si="13"/>
        <v>122839.45659199999</v>
      </c>
    </row>
    <row r="408" spans="1:15" x14ac:dyDescent="0.25">
      <c r="A408" s="15" t="s">
        <v>660</v>
      </c>
      <c r="B408" s="29" t="s">
        <v>661</v>
      </c>
      <c r="C408" s="29" t="s">
        <v>99</v>
      </c>
      <c r="D408" s="16" t="s">
        <v>12</v>
      </c>
      <c r="E408" s="17">
        <v>71404.84</v>
      </c>
      <c r="F408" s="17">
        <f t="shared" si="12"/>
        <v>63840.39</v>
      </c>
      <c r="G408" s="17">
        <v>6639.5</v>
      </c>
      <c r="H408" s="17">
        <v>924.95</v>
      </c>
      <c r="I408" s="17">
        <v>6512.48</v>
      </c>
      <c r="J408" s="17">
        <v>1016.34</v>
      </c>
      <c r="K408" s="17">
        <v>0</v>
      </c>
      <c r="L408" s="17">
        <v>0</v>
      </c>
      <c r="M408" s="17">
        <v>43558.298096999999</v>
      </c>
      <c r="N408" s="17"/>
      <c r="O408" s="18">
        <f t="shared" si="13"/>
        <v>122491.958097</v>
      </c>
    </row>
    <row r="409" spans="1:15" x14ac:dyDescent="0.25">
      <c r="A409" s="15" t="s">
        <v>662</v>
      </c>
      <c r="B409" s="29" t="s">
        <v>169</v>
      </c>
      <c r="C409" s="29" t="s">
        <v>99</v>
      </c>
      <c r="D409" s="16" t="s">
        <v>12</v>
      </c>
      <c r="E409" s="17">
        <v>68364.240000000005</v>
      </c>
      <c r="F409" s="17">
        <f t="shared" si="12"/>
        <v>67439.290000000008</v>
      </c>
      <c r="G409" s="17">
        <v>0</v>
      </c>
      <c r="H409" s="17">
        <v>924.95</v>
      </c>
      <c r="I409" s="17">
        <v>6341.92</v>
      </c>
      <c r="J409" s="17">
        <v>981.26</v>
      </c>
      <c r="K409" s="17">
        <v>500</v>
      </c>
      <c r="L409" s="17">
        <v>0</v>
      </c>
      <c r="M409" s="17">
        <v>46013.827567000008</v>
      </c>
      <c r="N409" s="17"/>
      <c r="O409" s="18">
        <f t="shared" si="13"/>
        <v>122201.24756700001</v>
      </c>
    </row>
    <row r="410" spans="1:15" x14ac:dyDescent="0.25">
      <c r="A410" s="15" t="s">
        <v>557</v>
      </c>
      <c r="B410" s="29" t="s">
        <v>663</v>
      </c>
      <c r="C410" s="29" t="s">
        <v>100</v>
      </c>
      <c r="D410" s="16" t="s">
        <v>3</v>
      </c>
      <c r="E410" s="17">
        <v>95952.3</v>
      </c>
      <c r="F410" s="17">
        <f t="shared" si="12"/>
        <v>52764.330000000009</v>
      </c>
      <c r="G410" s="17">
        <v>43022.969999999994</v>
      </c>
      <c r="H410" s="17">
        <v>165</v>
      </c>
      <c r="I410" s="17">
        <v>6512.48</v>
      </c>
      <c r="J410" s="17">
        <v>7200</v>
      </c>
      <c r="K410" s="17">
        <v>918.6</v>
      </c>
      <c r="L410" s="17">
        <v>11304.83</v>
      </c>
      <c r="M410" s="17"/>
      <c r="N410" s="17"/>
      <c r="O410" s="18">
        <f t="shared" si="13"/>
        <v>121888.21</v>
      </c>
    </row>
    <row r="411" spans="1:15" x14ac:dyDescent="0.25">
      <c r="A411" s="15" t="s">
        <v>514</v>
      </c>
      <c r="B411" s="29" t="s">
        <v>664</v>
      </c>
      <c r="C411" s="29" t="s">
        <v>98</v>
      </c>
      <c r="D411" s="16" t="s">
        <v>65</v>
      </c>
      <c r="E411" s="17">
        <v>75708.94</v>
      </c>
      <c r="F411" s="17">
        <f t="shared" si="12"/>
        <v>62739.48</v>
      </c>
      <c r="G411" s="17">
        <v>12619.46</v>
      </c>
      <c r="H411" s="17">
        <v>350</v>
      </c>
      <c r="I411" s="17">
        <v>0</v>
      </c>
      <c r="J411" s="17">
        <v>1089.6300000000001</v>
      </c>
      <c r="K411" s="17">
        <v>0</v>
      </c>
      <c r="L411" s="17">
        <v>0</v>
      </c>
      <c r="M411" s="17"/>
      <c r="N411" s="17">
        <v>44488.565267999998</v>
      </c>
      <c r="O411" s="18">
        <f t="shared" si="13"/>
        <v>121287.13526800001</v>
      </c>
    </row>
    <row r="412" spans="1:15" x14ac:dyDescent="0.25">
      <c r="A412" s="15" t="s">
        <v>665</v>
      </c>
      <c r="B412" s="29" t="s">
        <v>666</v>
      </c>
      <c r="C412" s="29" t="s">
        <v>100</v>
      </c>
      <c r="D412" s="16" t="s">
        <v>667</v>
      </c>
      <c r="E412" s="17">
        <v>92170.91</v>
      </c>
      <c r="F412" s="17">
        <f t="shared" si="12"/>
        <v>91812.73000000001</v>
      </c>
      <c r="G412" s="17">
        <v>358.18</v>
      </c>
      <c r="H412" s="17">
        <v>0</v>
      </c>
      <c r="I412" s="17">
        <v>12048.14</v>
      </c>
      <c r="J412" s="17">
        <v>6115.4500000000007</v>
      </c>
      <c r="K412" s="17">
        <v>290.88</v>
      </c>
      <c r="L412" s="17">
        <v>10198.959999999999</v>
      </c>
      <c r="M412" s="17"/>
      <c r="N412" s="17"/>
      <c r="O412" s="18">
        <f t="shared" si="13"/>
        <v>120824.34</v>
      </c>
    </row>
    <row r="413" spans="1:15" x14ac:dyDescent="0.25">
      <c r="A413" s="15" t="s">
        <v>592</v>
      </c>
      <c r="B413" s="29" t="s">
        <v>668</v>
      </c>
      <c r="C413" s="29" t="s">
        <v>98</v>
      </c>
      <c r="D413" s="16" t="s">
        <v>65</v>
      </c>
      <c r="E413" s="17">
        <v>70237.759999999995</v>
      </c>
      <c r="F413" s="17">
        <f t="shared" si="12"/>
        <v>69887.759999999995</v>
      </c>
      <c r="G413" s="17">
        <v>0</v>
      </c>
      <c r="H413" s="17">
        <v>350</v>
      </c>
      <c r="I413" s="17">
        <v>0</v>
      </c>
      <c r="J413" s="17">
        <v>1009.32</v>
      </c>
      <c r="K413" s="17">
        <v>0</v>
      </c>
      <c r="L413" s="17">
        <v>0</v>
      </c>
      <c r="M413" s="17"/>
      <c r="N413" s="17">
        <v>49557.410615999994</v>
      </c>
      <c r="O413" s="18">
        <f t="shared" si="13"/>
        <v>120804.490616</v>
      </c>
    </row>
    <row r="414" spans="1:15" x14ac:dyDescent="0.25">
      <c r="A414" s="15" t="s">
        <v>669</v>
      </c>
      <c r="B414" s="29" t="s">
        <v>154</v>
      </c>
      <c r="C414" s="29" t="s">
        <v>100</v>
      </c>
      <c r="D414" s="16" t="s">
        <v>3</v>
      </c>
      <c r="E414" s="17">
        <v>87406.07</v>
      </c>
      <c r="F414" s="17">
        <f t="shared" si="12"/>
        <v>70412.3</v>
      </c>
      <c r="G414" s="17">
        <v>10837.69</v>
      </c>
      <c r="H414" s="17">
        <v>6156.08</v>
      </c>
      <c r="I414" s="17">
        <v>16637.919999999998</v>
      </c>
      <c r="J414" s="17">
        <v>6069.66</v>
      </c>
      <c r="K414" s="17">
        <v>351</v>
      </c>
      <c r="L414" s="17">
        <v>10241.200000000001</v>
      </c>
      <c r="M414" s="17"/>
      <c r="N414" s="17"/>
      <c r="O414" s="18">
        <f t="shared" si="13"/>
        <v>120705.85</v>
      </c>
    </row>
    <row r="415" spans="1:15" x14ac:dyDescent="0.25">
      <c r="A415" s="15" t="s">
        <v>670</v>
      </c>
      <c r="B415" s="29" t="s">
        <v>671</v>
      </c>
      <c r="C415" s="29" t="s">
        <v>100</v>
      </c>
      <c r="D415" s="16" t="s">
        <v>3</v>
      </c>
      <c r="E415" s="17">
        <v>95127.54</v>
      </c>
      <c r="F415" s="17">
        <f t="shared" si="12"/>
        <v>49424.12999999999</v>
      </c>
      <c r="G415" s="17">
        <v>45510.91</v>
      </c>
      <c r="H415" s="17">
        <v>192.5</v>
      </c>
      <c r="I415" s="17">
        <v>6341.92</v>
      </c>
      <c r="J415" s="17">
        <v>7210.4000000000005</v>
      </c>
      <c r="K415" s="17">
        <v>851</v>
      </c>
      <c r="L415" s="17">
        <v>11142.34</v>
      </c>
      <c r="M415" s="17"/>
      <c r="N415" s="17"/>
      <c r="O415" s="18">
        <f t="shared" si="13"/>
        <v>120673.19999999998</v>
      </c>
    </row>
    <row r="416" spans="1:15" x14ac:dyDescent="0.25">
      <c r="A416" s="15" t="s">
        <v>272</v>
      </c>
      <c r="B416" s="29" t="s">
        <v>672</v>
      </c>
      <c r="C416" s="29" t="s">
        <v>97</v>
      </c>
      <c r="D416" s="16" t="s">
        <v>84</v>
      </c>
      <c r="E416" s="17">
        <v>86102.29</v>
      </c>
      <c r="F416" s="17">
        <f t="shared" si="12"/>
        <v>75728.03</v>
      </c>
      <c r="G416" s="17">
        <v>5952.06</v>
      </c>
      <c r="H416" s="17">
        <v>4422.2</v>
      </c>
      <c r="I416" s="17">
        <v>17267.64</v>
      </c>
      <c r="J416" s="17">
        <v>5827.4800000000005</v>
      </c>
      <c r="K416" s="17">
        <v>770</v>
      </c>
      <c r="L416" s="17">
        <v>10079.629999999999</v>
      </c>
      <c r="M416" s="17"/>
      <c r="N416" s="17"/>
      <c r="O416" s="18">
        <f t="shared" si="13"/>
        <v>120047.03999999999</v>
      </c>
    </row>
    <row r="417" spans="1:15" x14ac:dyDescent="0.25">
      <c r="A417" s="15" t="s">
        <v>673</v>
      </c>
      <c r="B417" s="29" t="s">
        <v>674</v>
      </c>
      <c r="C417" s="29" t="s">
        <v>99</v>
      </c>
      <c r="D417" s="16" t="s">
        <v>12</v>
      </c>
      <c r="E417" s="17">
        <v>74490.149999999994</v>
      </c>
      <c r="F417" s="17">
        <f t="shared" si="12"/>
        <v>64925.45</v>
      </c>
      <c r="G417" s="17">
        <v>8639.75</v>
      </c>
      <c r="H417" s="17">
        <v>924.95</v>
      </c>
      <c r="I417" s="17">
        <v>0</v>
      </c>
      <c r="J417" s="17">
        <v>1080.1300000000001</v>
      </c>
      <c r="K417" s="17">
        <v>0</v>
      </c>
      <c r="L417" s="17">
        <v>0</v>
      </c>
      <c r="M417" s="17">
        <v>44298.634534999997</v>
      </c>
      <c r="N417" s="17"/>
      <c r="O417" s="18">
        <f t="shared" si="13"/>
        <v>119868.91453499999</v>
      </c>
    </row>
    <row r="418" spans="1:15" x14ac:dyDescent="0.25">
      <c r="A418" s="15" t="s">
        <v>675</v>
      </c>
      <c r="B418" s="29" t="s">
        <v>676</v>
      </c>
      <c r="C418" s="29" t="s">
        <v>677</v>
      </c>
      <c r="D418" s="16" t="s">
        <v>678</v>
      </c>
      <c r="E418" s="17">
        <v>91668.33</v>
      </c>
      <c r="F418" s="17">
        <f t="shared" si="12"/>
        <v>91668.33</v>
      </c>
      <c r="G418" s="17">
        <v>0</v>
      </c>
      <c r="H418" s="17">
        <v>0</v>
      </c>
      <c r="I418" s="17">
        <v>10606.18</v>
      </c>
      <c r="J418" s="17">
        <v>6636.5300000000007</v>
      </c>
      <c r="K418" s="17">
        <v>0</v>
      </c>
      <c r="L418" s="17">
        <v>10697.64</v>
      </c>
      <c r="M418" s="17"/>
      <c r="N418" s="17"/>
      <c r="O418" s="18">
        <f t="shared" si="13"/>
        <v>119608.68000000001</v>
      </c>
    </row>
    <row r="419" spans="1:15" x14ac:dyDescent="0.25">
      <c r="A419" s="15" t="s">
        <v>679</v>
      </c>
      <c r="B419" s="29" t="s">
        <v>680</v>
      </c>
      <c r="C419" s="29" t="s">
        <v>100</v>
      </c>
      <c r="D419" s="16" t="s">
        <v>3</v>
      </c>
      <c r="E419" s="17">
        <v>84988.4</v>
      </c>
      <c r="F419" s="17">
        <f t="shared" si="12"/>
        <v>51081</v>
      </c>
      <c r="G419" s="17">
        <v>33533.009999999995</v>
      </c>
      <c r="H419" s="17">
        <v>374.39</v>
      </c>
      <c r="I419" s="17">
        <v>17267.64</v>
      </c>
      <c r="J419" s="17">
        <v>6264.62</v>
      </c>
      <c r="K419" s="17">
        <v>851</v>
      </c>
      <c r="L419" s="17">
        <v>9959.1</v>
      </c>
      <c r="M419" s="17"/>
      <c r="N419" s="17"/>
      <c r="O419" s="18">
        <f t="shared" si="13"/>
        <v>119330.76</v>
      </c>
    </row>
    <row r="420" spans="1:15" x14ac:dyDescent="0.25">
      <c r="A420" s="15" t="s">
        <v>205</v>
      </c>
      <c r="B420" s="29" t="s">
        <v>681</v>
      </c>
      <c r="C420" s="29" t="s">
        <v>100</v>
      </c>
      <c r="D420" s="16" t="s">
        <v>7</v>
      </c>
      <c r="E420" s="17">
        <v>90340.05</v>
      </c>
      <c r="F420" s="17">
        <f t="shared" si="12"/>
        <v>65813.66</v>
      </c>
      <c r="G420" s="17">
        <v>24526.390000000003</v>
      </c>
      <c r="H420" s="17">
        <v>0</v>
      </c>
      <c r="I420" s="17">
        <v>12048.14</v>
      </c>
      <c r="J420" s="17">
        <v>6376.91</v>
      </c>
      <c r="K420" s="17">
        <v>0</v>
      </c>
      <c r="L420" s="17">
        <v>10542.65</v>
      </c>
      <c r="M420" s="17"/>
      <c r="N420" s="17"/>
      <c r="O420" s="18">
        <f t="shared" si="13"/>
        <v>119307.75</v>
      </c>
    </row>
    <row r="421" spans="1:15" x14ac:dyDescent="0.25">
      <c r="A421" s="15" t="s">
        <v>114</v>
      </c>
      <c r="B421" s="29" t="s">
        <v>682</v>
      </c>
      <c r="C421" s="29" t="s">
        <v>98</v>
      </c>
      <c r="D421" s="16" t="s">
        <v>65</v>
      </c>
      <c r="E421" s="17">
        <v>66932.740000000005</v>
      </c>
      <c r="F421" s="17">
        <f t="shared" si="12"/>
        <v>62782.430000000008</v>
      </c>
      <c r="G421" s="17">
        <v>3800.31</v>
      </c>
      <c r="H421" s="17">
        <v>350</v>
      </c>
      <c r="I421" s="17">
        <v>6342</v>
      </c>
      <c r="J421" s="17">
        <v>917.34</v>
      </c>
      <c r="K421" s="17">
        <v>500</v>
      </c>
      <c r="L421" s="17">
        <v>0</v>
      </c>
      <c r="M421" s="17"/>
      <c r="N421" s="17">
        <v>44519.021113000003</v>
      </c>
      <c r="O421" s="18">
        <f t="shared" si="13"/>
        <v>119211.10111300001</v>
      </c>
    </row>
    <row r="422" spans="1:15" x14ac:dyDescent="0.25">
      <c r="A422" s="15" t="s">
        <v>683</v>
      </c>
      <c r="B422" s="29" t="s">
        <v>122</v>
      </c>
      <c r="C422" s="29" t="s">
        <v>99</v>
      </c>
      <c r="D422" s="16" t="s">
        <v>12</v>
      </c>
      <c r="E422" s="17">
        <v>71448.19</v>
      </c>
      <c r="F422" s="17">
        <f t="shared" si="12"/>
        <v>60886.460000000006</v>
      </c>
      <c r="G422" s="17">
        <v>9636.7800000000007</v>
      </c>
      <c r="H422" s="17">
        <v>924.95</v>
      </c>
      <c r="I422" s="17">
        <v>5009.6000000000004</v>
      </c>
      <c r="J422" s="17">
        <v>1022.15</v>
      </c>
      <c r="K422" s="17">
        <v>0</v>
      </c>
      <c r="L422" s="17">
        <v>0</v>
      </c>
      <c r="M422" s="17">
        <v>41542.831658000003</v>
      </c>
      <c r="N422" s="17"/>
      <c r="O422" s="18">
        <f t="shared" si="13"/>
        <v>119022.77165800001</v>
      </c>
    </row>
    <row r="423" spans="1:15" x14ac:dyDescent="0.25">
      <c r="A423" s="15" t="s">
        <v>247</v>
      </c>
      <c r="B423" s="29" t="s">
        <v>684</v>
      </c>
      <c r="C423" s="29" t="s">
        <v>677</v>
      </c>
      <c r="D423" s="16" t="s">
        <v>685</v>
      </c>
      <c r="E423" s="17">
        <v>86213.440000000002</v>
      </c>
      <c r="F423" s="17">
        <f t="shared" si="12"/>
        <v>86213.440000000002</v>
      </c>
      <c r="G423" s="17">
        <v>0</v>
      </c>
      <c r="H423" s="17">
        <v>0</v>
      </c>
      <c r="I423" s="17">
        <v>16637.919999999998</v>
      </c>
      <c r="J423" s="17">
        <v>6077.84</v>
      </c>
      <c r="K423" s="17">
        <v>0</v>
      </c>
      <c r="L423" s="17">
        <v>10061</v>
      </c>
      <c r="M423" s="17"/>
      <c r="N423" s="17"/>
      <c r="O423" s="18">
        <f t="shared" si="13"/>
        <v>118990.2</v>
      </c>
    </row>
    <row r="424" spans="1:15" x14ac:dyDescent="0.25">
      <c r="A424" s="15" t="s">
        <v>205</v>
      </c>
      <c r="B424" s="29" t="s">
        <v>686</v>
      </c>
      <c r="C424" s="29" t="s">
        <v>97</v>
      </c>
      <c r="D424" s="16" t="s">
        <v>84</v>
      </c>
      <c r="E424" s="17">
        <v>85145.07</v>
      </c>
      <c r="F424" s="17">
        <f t="shared" si="12"/>
        <v>76043.03</v>
      </c>
      <c r="G424" s="17">
        <v>5225.99</v>
      </c>
      <c r="H424" s="17">
        <v>3876.05</v>
      </c>
      <c r="I424" s="17">
        <v>17267.64</v>
      </c>
      <c r="J424" s="17">
        <v>5629.45</v>
      </c>
      <c r="K424" s="17">
        <v>770</v>
      </c>
      <c r="L424" s="17">
        <v>9967.91</v>
      </c>
      <c r="M424" s="17"/>
      <c r="N424" s="17"/>
      <c r="O424" s="18">
        <f t="shared" si="13"/>
        <v>118780.07</v>
      </c>
    </row>
    <row r="425" spans="1:15" x14ac:dyDescent="0.25">
      <c r="A425" s="15" t="s">
        <v>687</v>
      </c>
      <c r="B425" s="29" t="s">
        <v>688</v>
      </c>
      <c r="C425" s="29" t="s">
        <v>99</v>
      </c>
      <c r="D425" s="16" t="s">
        <v>9</v>
      </c>
      <c r="E425" s="17">
        <v>73311.839999999997</v>
      </c>
      <c r="F425" s="17">
        <f t="shared" si="12"/>
        <v>45033.85</v>
      </c>
      <c r="G425" s="17">
        <v>0</v>
      </c>
      <c r="H425" s="17">
        <v>28277.989999999998</v>
      </c>
      <c r="I425" s="17">
        <v>13438.32</v>
      </c>
      <c r="J425" s="17">
        <v>991.32</v>
      </c>
      <c r="K425" s="17">
        <v>0</v>
      </c>
      <c r="L425" s="17">
        <v>0</v>
      </c>
      <c r="M425" s="17">
        <v>30726.595855</v>
      </c>
      <c r="N425" s="17"/>
      <c r="O425" s="18">
        <f t="shared" si="13"/>
        <v>118468.075855</v>
      </c>
    </row>
    <row r="426" spans="1:15" x14ac:dyDescent="0.25">
      <c r="A426" s="15" t="s">
        <v>689</v>
      </c>
      <c r="B426" s="29" t="s">
        <v>292</v>
      </c>
      <c r="C426" s="29" t="s">
        <v>97</v>
      </c>
      <c r="D426" s="16" t="s">
        <v>84</v>
      </c>
      <c r="E426" s="17">
        <v>84191</v>
      </c>
      <c r="F426" s="17">
        <f t="shared" si="12"/>
        <v>74170.66</v>
      </c>
      <c r="G426" s="17">
        <v>6144.29</v>
      </c>
      <c r="H426" s="17">
        <v>3876.05</v>
      </c>
      <c r="I426" s="17">
        <v>17267.64</v>
      </c>
      <c r="J426" s="17">
        <v>6217.09</v>
      </c>
      <c r="K426" s="17">
        <v>770</v>
      </c>
      <c r="L426" s="17">
        <v>9856.58</v>
      </c>
      <c r="M426" s="17"/>
      <c r="N426" s="17"/>
      <c r="O426" s="18">
        <f t="shared" si="13"/>
        <v>118302.31</v>
      </c>
    </row>
    <row r="427" spans="1:15" x14ac:dyDescent="0.25">
      <c r="A427" s="15" t="s">
        <v>353</v>
      </c>
      <c r="B427" s="29" t="s">
        <v>607</v>
      </c>
      <c r="C427" s="29" t="s">
        <v>99</v>
      </c>
      <c r="D427" s="16" t="s">
        <v>12</v>
      </c>
      <c r="E427" s="17">
        <v>74454.289999999994</v>
      </c>
      <c r="F427" s="17">
        <f t="shared" si="12"/>
        <v>60301.899999999994</v>
      </c>
      <c r="G427" s="17">
        <v>13227.44</v>
      </c>
      <c r="H427" s="17">
        <v>924.95</v>
      </c>
      <c r="I427" s="17">
        <v>0</v>
      </c>
      <c r="J427" s="17">
        <v>1079.5999999999999</v>
      </c>
      <c r="K427" s="17">
        <v>0</v>
      </c>
      <c r="L427" s="17">
        <v>0</v>
      </c>
      <c r="M427" s="17">
        <v>41143.986369999999</v>
      </c>
      <c r="N427" s="17"/>
      <c r="O427" s="18">
        <f t="shared" si="13"/>
        <v>116677.87637</v>
      </c>
    </row>
    <row r="428" spans="1:15" x14ac:dyDescent="0.25">
      <c r="A428" s="15" t="s">
        <v>690</v>
      </c>
      <c r="B428" s="29" t="s">
        <v>499</v>
      </c>
      <c r="C428" s="29" t="s">
        <v>99</v>
      </c>
      <c r="D428" s="16" t="s">
        <v>12</v>
      </c>
      <c r="E428" s="17">
        <v>65874.8</v>
      </c>
      <c r="F428" s="17">
        <f t="shared" si="12"/>
        <v>59648.310000000005</v>
      </c>
      <c r="G428" s="17">
        <v>5301.54</v>
      </c>
      <c r="H428" s="17">
        <v>924.95</v>
      </c>
      <c r="I428" s="17">
        <v>8974.4599999999991</v>
      </c>
      <c r="J428" s="17">
        <v>911.97</v>
      </c>
      <c r="K428" s="17">
        <v>0</v>
      </c>
      <c r="L428" s="17">
        <v>0</v>
      </c>
      <c r="M428" s="17">
        <v>40698.041913000001</v>
      </c>
      <c r="N428" s="17"/>
      <c r="O428" s="18">
        <f t="shared" si="13"/>
        <v>116459.271913</v>
      </c>
    </row>
    <row r="429" spans="1:15" x14ac:dyDescent="0.25">
      <c r="A429" s="15" t="s">
        <v>691</v>
      </c>
      <c r="B429" s="29" t="s">
        <v>692</v>
      </c>
      <c r="C429" s="29" t="s">
        <v>102</v>
      </c>
      <c r="D429" s="16" t="s">
        <v>693</v>
      </c>
      <c r="E429" s="17">
        <v>85678.27</v>
      </c>
      <c r="F429" s="17">
        <f t="shared" si="12"/>
        <v>85678.27</v>
      </c>
      <c r="G429" s="17">
        <v>0</v>
      </c>
      <c r="H429" s="17">
        <v>0</v>
      </c>
      <c r="I429" s="17">
        <v>14343.03</v>
      </c>
      <c r="J429" s="17">
        <v>6043.8</v>
      </c>
      <c r="K429" s="17">
        <v>276.24</v>
      </c>
      <c r="L429" s="17">
        <v>9996.6</v>
      </c>
      <c r="M429" s="17"/>
      <c r="N429" s="17"/>
      <c r="O429" s="18">
        <f t="shared" si="13"/>
        <v>116337.94000000002</v>
      </c>
    </row>
    <row r="430" spans="1:15" x14ac:dyDescent="0.25">
      <c r="A430" s="15" t="s">
        <v>155</v>
      </c>
      <c r="B430" s="29" t="s">
        <v>406</v>
      </c>
      <c r="C430" s="29" t="s">
        <v>99</v>
      </c>
      <c r="D430" s="16" t="s">
        <v>12</v>
      </c>
      <c r="E430" s="17">
        <v>76027.570000000007</v>
      </c>
      <c r="F430" s="17">
        <f t="shared" si="12"/>
        <v>46134.450000000004</v>
      </c>
      <c r="G430" s="17">
        <v>3548.31</v>
      </c>
      <c r="H430" s="17">
        <v>26344.810000000005</v>
      </c>
      <c r="I430" s="17">
        <v>7679.04</v>
      </c>
      <c r="J430" s="17">
        <v>1058.1099999999999</v>
      </c>
      <c r="K430" s="17">
        <v>0</v>
      </c>
      <c r="L430" s="17">
        <v>0</v>
      </c>
      <c r="M430" s="17">
        <v>31477.535235000003</v>
      </c>
      <c r="N430" s="17"/>
      <c r="O430" s="18">
        <f t="shared" si="13"/>
        <v>116242.255235</v>
      </c>
    </row>
    <row r="431" spans="1:15" x14ac:dyDescent="0.25">
      <c r="A431" s="15" t="s">
        <v>694</v>
      </c>
      <c r="B431" s="29" t="s">
        <v>695</v>
      </c>
      <c r="C431" s="29" t="s">
        <v>99</v>
      </c>
      <c r="D431" s="16" t="s">
        <v>12</v>
      </c>
      <c r="E431" s="17">
        <v>64452.43</v>
      </c>
      <c r="F431" s="17">
        <f t="shared" si="12"/>
        <v>59093.570000000007</v>
      </c>
      <c r="G431" s="17">
        <v>4433.91</v>
      </c>
      <c r="H431" s="17">
        <v>924.95</v>
      </c>
      <c r="I431" s="17">
        <v>10194.58</v>
      </c>
      <c r="J431" s="17">
        <v>880.84</v>
      </c>
      <c r="K431" s="17">
        <v>0</v>
      </c>
      <c r="L431" s="17">
        <v>0</v>
      </c>
      <c r="M431" s="17">
        <v>40319.542811000007</v>
      </c>
      <c r="N431" s="17"/>
      <c r="O431" s="18">
        <f t="shared" si="13"/>
        <v>115847.39281100001</v>
      </c>
    </row>
    <row r="432" spans="1:15" x14ac:dyDescent="0.25">
      <c r="A432" s="15" t="s">
        <v>563</v>
      </c>
      <c r="B432" s="29" t="s">
        <v>511</v>
      </c>
      <c r="C432" s="29" t="s">
        <v>98</v>
      </c>
      <c r="D432" s="16" t="s">
        <v>48</v>
      </c>
      <c r="E432" s="17">
        <v>88377.34</v>
      </c>
      <c r="F432" s="17">
        <f t="shared" si="12"/>
        <v>55851.469999999987</v>
      </c>
      <c r="G432" s="17">
        <v>1718.6</v>
      </c>
      <c r="H432" s="17">
        <v>30807.27</v>
      </c>
      <c r="I432" s="17">
        <v>9618.4</v>
      </c>
      <c r="J432" s="17">
        <v>6571.26</v>
      </c>
      <c r="K432" s="17">
        <v>720</v>
      </c>
      <c r="L432" s="17">
        <v>10491.07</v>
      </c>
      <c r="M432" s="17"/>
      <c r="N432" s="17"/>
      <c r="O432" s="18">
        <f t="shared" si="13"/>
        <v>115778.06999999998</v>
      </c>
    </row>
    <row r="433" spans="1:15" x14ac:dyDescent="0.25">
      <c r="A433" s="15" t="s">
        <v>696</v>
      </c>
      <c r="B433" s="29" t="s">
        <v>697</v>
      </c>
      <c r="C433" s="29" t="s">
        <v>97</v>
      </c>
      <c r="D433" s="16" t="s">
        <v>698</v>
      </c>
      <c r="E433" s="17">
        <v>86315.75</v>
      </c>
      <c r="F433" s="17">
        <f t="shared" si="12"/>
        <v>72353.850000000006</v>
      </c>
      <c r="G433" s="17">
        <v>3512.26</v>
      </c>
      <c r="H433" s="17">
        <v>10449.640000000001</v>
      </c>
      <c r="I433" s="17">
        <v>12048.14</v>
      </c>
      <c r="J433" s="17">
        <v>6279.3799999999992</v>
      </c>
      <c r="K433" s="17">
        <v>270</v>
      </c>
      <c r="L433" s="17">
        <v>10104.5</v>
      </c>
      <c r="M433" s="17"/>
      <c r="N433" s="17"/>
      <c r="O433" s="18">
        <f t="shared" si="13"/>
        <v>115017.77</v>
      </c>
    </row>
    <row r="434" spans="1:15" x14ac:dyDescent="0.25">
      <c r="A434" s="15" t="s">
        <v>125</v>
      </c>
      <c r="B434" s="29" t="s">
        <v>197</v>
      </c>
      <c r="C434" s="29" t="s">
        <v>462</v>
      </c>
      <c r="D434" s="16" t="s">
        <v>40</v>
      </c>
      <c r="E434" s="17">
        <v>88210.55</v>
      </c>
      <c r="F434" s="17">
        <f t="shared" si="12"/>
        <v>88210.55</v>
      </c>
      <c r="G434" s="17">
        <v>0</v>
      </c>
      <c r="H434" s="17">
        <v>0</v>
      </c>
      <c r="I434" s="17">
        <v>8633.82</v>
      </c>
      <c r="J434" s="17">
        <v>6254.33</v>
      </c>
      <c r="K434" s="17">
        <v>1088.68</v>
      </c>
      <c r="L434" s="17">
        <v>10294.120000000001</v>
      </c>
      <c r="M434" s="17"/>
      <c r="N434" s="17"/>
      <c r="O434" s="18">
        <f t="shared" si="13"/>
        <v>114481.49999999999</v>
      </c>
    </row>
    <row r="435" spans="1:15" x14ac:dyDescent="0.25">
      <c r="A435" s="15" t="s">
        <v>371</v>
      </c>
      <c r="B435" s="29" t="s">
        <v>699</v>
      </c>
      <c r="C435" s="29" t="s">
        <v>97</v>
      </c>
      <c r="D435" s="16" t="s">
        <v>8</v>
      </c>
      <c r="E435" s="17">
        <v>81543.789999999994</v>
      </c>
      <c r="F435" s="17">
        <f t="shared" si="12"/>
        <v>74062.149999999994</v>
      </c>
      <c r="G435" s="17">
        <v>3576.13</v>
      </c>
      <c r="H435" s="17">
        <v>3905.51</v>
      </c>
      <c r="I435" s="17">
        <v>16637.919999999998</v>
      </c>
      <c r="J435" s="17">
        <v>5621.16</v>
      </c>
      <c r="K435" s="17">
        <v>270</v>
      </c>
      <c r="L435" s="17">
        <v>9706.41</v>
      </c>
      <c r="M435" s="17"/>
      <c r="N435" s="17"/>
      <c r="O435" s="18">
        <f t="shared" si="13"/>
        <v>113779.28</v>
      </c>
    </row>
    <row r="436" spans="1:15" x14ac:dyDescent="0.25">
      <c r="A436" s="15" t="s">
        <v>662</v>
      </c>
      <c r="B436" s="29" t="s">
        <v>560</v>
      </c>
      <c r="C436" s="29" t="s">
        <v>97</v>
      </c>
      <c r="D436" s="16" t="s">
        <v>50</v>
      </c>
      <c r="E436" s="17">
        <v>84480.3</v>
      </c>
      <c r="F436" s="17">
        <f t="shared" si="12"/>
        <v>77876.260000000009</v>
      </c>
      <c r="G436" s="17">
        <v>3104.04</v>
      </c>
      <c r="H436" s="17">
        <v>3500</v>
      </c>
      <c r="I436" s="17">
        <v>12503.92</v>
      </c>
      <c r="J436" s="17">
        <v>6295.1100000000006</v>
      </c>
      <c r="K436" s="17">
        <v>500</v>
      </c>
      <c r="L436" s="17">
        <v>9858.84</v>
      </c>
      <c r="M436" s="17"/>
      <c r="N436" s="17"/>
      <c r="O436" s="18">
        <f t="shared" si="13"/>
        <v>113638.17</v>
      </c>
    </row>
    <row r="437" spans="1:15" x14ac:dyDescent="0.25">
      <c r="A437" s="15" t="s">
        <v>545</v>
      </c>
      <c r="B437" s="29" t="s">
        <v>197</v>
      </c>
      <c r="C437" s="29" t="s">
        <v>101</v>
      </c>
      <c r="D437" s="16" t="s">
        <v>41</v>
      </c>
      <c r="E437" s="17">
        <v>95110.9</v>
      </c>
      <c r="F437" s="17">
        <f t="shared" si="12"/>
        <v>95110.9</v>
      </c>
      <c r="G437" s="17">
        <v>0</v>
      </c>
      <c r="H437" s="17">
        <v>0</v>
      </c>
      <c r="I437" s="17">
        <v>0</v>
      </c>
      <c r="J437" s="17">
        <v>7235.69</v>
      </c>
      <c r="K437" s="17">
        <v>137.63999999999999</v>
      </c>
      <c r="L437" s="17">
        <v>11099.5</v>
      </c>
      <c r="M437" s="17"/>
      <c r="N437" s="17"/>
      <c r="O437" s="18">
        <f t="shared" si="13"/>
        <v>113583.73</v>
      </c>
    </row>
    <row r="438" spans="1:15" x14ac:dyDescent="0.25">
      <c r="A438" s="15" t="s">
        <v>700</v>
      </c>
      <c r="B438" s="29" t="s">
        <v>701</v>
      </c>
      <c r="C438" s="29" t="s">
        <v>439</v>
      </c>
      <c r="D438" s="16" t="s">
        <v>106</v>
      </c>
      <c r="E438" s="17">
        <v>89567.06</v>
      </c>
      <c r="F438" s="17">
        <f t="shared" si="12"/>
        <v>89567.06</v>
      </c>
      <c r="G438" s="17">
        <v>0</v>
      </c>
      <c r="H438" s="17">
        <v>0</v>
      </c>
      <c r="I438" s="17">
        <v>6341.92</v>
      </c>
      <c r="J438" s="17">
        <v>6557.21</v>
      </c>
      <c r="K438" s="17">
        <v>500</v>
      </c>
      <c r="L438" s="17">
        <v>10452.41</v>
      </c>
      <c r="M438" s="17"/>
      <c r="N438" s="17"/>
      <c r="O438" s="18">
        <f t="shared" si="13"/>
        <v>113418.6</v>
      </c>
    </row>
    <row r="439" spans="1:15" x14ac:dyDescent="0.25">
      <c r="A439" s="15" t="s">
        <v>188</v>
      </c>
      <c r="B439" s="29" t="s">
        <v>702</v>
      </c>
      <c r="C439" s="29" t="s">
        <v>101</v>
      </c>
      <c r="D439" s="16" t="s">
        <v>33</v>
      </c>
      <c r="E439" s="17">
        <v>89579.01</v>
      </c>
      <c r="F439" s="17">
        <f t="shared" si="12"/>
        <v>89579.01</v>
      </c>
      <c r="G439" s="17">
        <v>0</v>
      </c>
      <c r="H439" s="17">
        <v>0</v>
      </c>
      <c r="I439" s="17">
        <v>6512.48</v>
      </c>
      <c r="J439" s="17">
        <v>6752.2800000000007</v>
      </c>
      <c r="K439" s="17">
        <v>0</v>
      </c>
      <c r="L439" s="17">
        <v>10453.89</v>
      </c>
      <c r="M439" s="17"/>
      <c r="N439" s="17"/>
      <c r="O439" s="18">
        <f t="shared" si="13"/>
        <v>113297.65999999999</v>
      </c>
    </row>
    <row r="440" spans="1:15" x14ac:dyDescent="0.25">
      <c r="A440" s="15" t="s">
        <v>703</v>
      </c>
      <c r="B440" s="29" t="s">
        <v>704</v>
      </c>
      <c r="C440" s="29" t="s">
        <v>439</v>
      </c>
      <c r="D440" s="16" t="s">
        <v>6</v>
      </c>
      <c r="E440" s="17">
        <v>85341.54</v>
      </c>
      <c r="F440" s="17">
        <f t="shared" si="12"/>
        <v>79246.079999999987</v>
      </c>
      <c r="G440" s="17">
        <v>0</v>
      </c>
      <c r="H440" s="17">
        <v>6095.46</v>
      </c>
      <c r="I440" s="17">
        <v>10857.34</v>
      </c>
      <c r="J440" s="17">
        <v>6221.86</v>
      </c>
      <c r="K440" s="17">
        <v>851</v>
      </c>
      <c r="L440" s="17">
        <v>10000.44</v>
      </c>
      <c r="M440" s="17"/>
      <c r="N440" s="17"/>
      <c r="O440" s="18">
        <f t="shared" si="13"/>
        <v>113272.18</v>
      </c>
    </row>
    <row r="441" spans="1:15" x14ac:dyDescent="0.25">
      <c r="A441" s="15" t="s">
        <v>466</v>
      </c>
      <c r="B441" s="29" t="s">
        <v>644</v>
      </c>
      <c r="C441" s="29" t="s">
        <v>99</v>
      </c>
      <c r="D441" s="16" t="s">
        <v>12</v>
      </c>
      <c r="E441" s="17">
        <v>67837.929999999993</v>
      </c>
      <c r="F441" s="17">
        <f t="shared" si="12"/>
        <v>64085.72</v>
      </c>
      <c r="G441" s="17">
        <v>1166.51</v>
      </c>
      <c r="H441" s="17">
        <v>2585.6999999999998</v>
      </c>
      <c r="I441" s="17">
        <v>0</v>
      </c>
      <c r="J441" s="17">
        <v>983.62</v>
      </c>
      <c r="K441" s="17">
        <v>0</v>
      </c>
      <c r="L441" s="17">
        <v>0</v>
      </c>
      <c r="M441" s="17">
        <v>43725.686756000003</v>
      </c>
      <c r="N441" s="17"/>
      <c r="O441" s="18">
        <f t="shared" si="13"/>
        <v>112547.236756</v>
      </c>
    </row>
    <row r="442" spans="1:15" x14ac:dyDescent="0.25">
      <c r="A442" s="15" t="s">
        <v>705</v>
      </c>
      <c r="B442" s="29" t="s">
        <v>706</v>
      </c>
      <c r="C442" s="29" t="s">
        <v>100</v>
      </c>
      <c r="D442" s="16" t="s">
        <v>3</v>
      </c>
      <c r="E442" s="17">
        <v>80857.23</v>
      </c>
      <c r="F442" s="17">
        <f t="shared" si="12"/>
        <v>50447.5</v>
      </c>
      <c r="G442" s="17">
        <v>29000.409999999996</v>
      </c>
      <c r="H442" s="17">
        <v>1409.32</v>
      </c>
      <c r="I442" s="17">
        <v>15358.08</v>
      </c>
      <c r="J442" s="17">
        <v>5679.56</v>
      </c>
      <c r="K442" s="17">
        <v>325</v>
      </c>
      <c r="L442" s="17">
        <v>9473.99</v>
      </c>
      <c r="M442" s="17"/>
      <c r="N442" s="17"/>
      <c r="O442" s="18">
        <f t="shared" si="13"/>
        <v>111693.86000000002</v>
      </c>
    </row>
    <row r="443" spans="1:15" x14ac:dyDescent="0.25">
      <c r="A443" s="15" t="s">
        <v>707</v>
      </c>
      <c r="B443" s="29" t="s">
        <v>708</v>
      </c>
      <c r="C443" s="29" t="s">
        <v>99</v>
      </c>
      <c r="D443" s="16" t="s">
        <v>12</v>
      </c>
      <c r="E443" s="17">
        <v>62023.15</v>
      </c>
      <c r="F443" s="17">
        <f t="shared" si="12"/>
        <v>58371.4</v>
      </c>
      <c r="G443" s="17">
        <v>2726.8</v>
      </c>
      <c r="H443" s="17">
        <v>924.95</v>
      </c>
      <c r="I443" s="17">
        <v>8974.4599999999991</v>
      </c>
      <c r="J443" s="17">
        <v>856.12</v>
      </c>
      <c r="K443" s="17">
        <v>0</v>
      </c>
      <c r="L443" s="17">
        <v>0</v>
      </c>
      <c r="M443" s="17">
        <v>39826.806219999999</v>
      </c>
      <c r="N443" s="17"/>
      <c r="O443" s="18">
        <f t="shared" si="13"/>
        <v>111680.53621999999</v>
      </c>
    </row>
    <row r="444" spans="1:15" x14ac:dyDescent="0.25">
      <c r="A444" s="15" t="s">
        <v>709</v>
      </c>
      <c r="B444" s="29" t="s">
        <v>710</v>
      </c>
      <c r="C444" s="29" t="s">
        <v>97</v>
      </c>
      <c r="D444" s="16" t="s">
        <v>62</v>
      </c>
      <c r="E444" s="17">
        <v>79837.78</v>
      </c>
      <c r="F444" s="17">
        <f t="shared" si="12"/>
        <v>75818.950000000012</v>
      </c>
      <c r="G444" s="17">
        <v>52.43</v>
      </c>
      <c r="H444" s="17">
        <v>3966.4</v>
      </c>
      <c r="I444" s="17">
        <v>16637.919999999998</v>
      </c>
      <c r="J444" s="17">
        <v>5490.5400000000009</v>
      </c>
      <c r="K444" s="17">
        <v>351</v>
      </c>
      <c r="L444" s="17">
        <v>9358.0300000000007</v>
      </c>
      <c r="M444" s="17"/>
      <c r="N444" s="17"/>
      <c r="O444" s="18">
        <f t="shared" si="13"/>
        <v>111675.26999999999</v>
      </c>
    </row>
    <row r="445" spans="1:15" x14ac:dyDescent="0.25">
      <c r="A445" s="15" t="s">
        <v>144</v>
      </c>
      <c r="B445" s="29" t="s">
        <v>711</v>
      </c>
      <c r="C445" s="29" t="s">
        <v>97</v>
      </c>
      <c r="D445" s="16" t="s">
        <v>712</v>
      </c>
      <c r="E445" s="17">
        <v>78516.22</v>
      </c>
      <c r="F445" s="17">
        <f t="shared" si="12"/>
        <v>69300.92</v>
      </c>
      <c r="G445" s="17">
        <v>3588.22</v>
      </c>
      <c r="H445" s="17">
        <v>5627.08</v>
      </c>
      <c r="I445" s="17">
        <v>17267.64</v>
      </c>
      <c r="J445" s="17">
        <v>5596.98</v>
      </c>
      <c r="K445" s="17">
        <v>770</v>
      </c>
      <c r="L445" s="17">
        <v>9313.2800000000007</v>
      </c>
      <c r="M445" s="17"/>
      <c r="N445" s="17"/>
      <c r="O445" s="18">
        <f t="shared" si="13"/>
        <v>111464.12</v>
      </c>
    </row>
    <row r="446" spans="1:15" x14ac:dyDescent="0.25">
      <c r="A446" s="15" t="s">
        <v>116</v>
      </c>
      <c r="B446" s="29" t="s">
        <v>427</v>
      </c>
      <c r="C446" s="29" t="s">
        <v>97</v>
      </c>
      <c r="D446" s="16" t="s">
        <v>713</v>
      </c>
      <c r="E446" s="17">
        <v>83308.91</v>
      </c>
      <c r="F446" s="17">
        <f t="shared" si="12"/>
        <v>70541.599999999991</v>
      </c>
      <c r="G446" s="17">
        <v>9125.5400000000009</v>
      </c>
      <c r="H446" s="17">
        <v>3641.77</v>
      </c>
      <c r="I446" s="17">
        <v>12048.14</v>
      </c>
      <c r="J446" s="17">
        <v>5999.55</v>
      </c>
      <c r="K446" s="17">
        <v>270</v>
      </c>
      <c r="L446" s="17">
        <v>9753.66</v>
      </c>
      <c r="M446" s="17"/>
      <c r="N446" s="17"/>
      <c r="O446" s="18">
        <f t="shared" si="13"/>
        <v>111380.26</v>
      </c>
    </row>
    <row r="447" spans="1:15" x14ac:dyDescent="0.25">
      <c r="A447" s="15" t="s">
        <v>714</v>
      </c>
      <c r="B447" s="29" t="s">
        <v>715</v>
      </c>
      <c r="C447" s="29" t="s">
        <v>98</v>
      </c>
      <c r="D447" s="16" t="s">
        <v>65</v>
      </c>
      <c r="E447" s="17">
        <v>65623.039999999994</v>
      </c>
      <c r="F447" s="17">
        <f t="shared" si="12"/>
        <v>62739.499999999993</v>
      </c>
      <c r="G447" s="17">
        <v>2533.54</v>
      </c>
      <c r="H447" s="17">
        <v>350</v>
      </c>
      <c r="I447" s="17">
        <v>0</v>
      </c>
      <c r="J447" s="17">
        <v>943.33</v>
      </c>
      <c r="K447" s="17">
        <v>0</v>
      </c>
      <c r="L447" s="17">
        <v>0</v>
      </c>
      <c r="M447" s="17"/>
      <c r="N447" s="17">
        <v>44488.57944999999</v>
      </c>
      <c r="O447" s="18">
        <f t="shared" si="13"/>
        <v>111054.94944999999</v>
      </c>
    </row>
    <row r="448" spans="1:15" x14ac:dyDescent="0.25">
      <c r="A448" s="15" t="s">
        <v>217</v>
      </c>
      <c r="B448" s="29" t="s">
        <v>716</v>
      </c>
      <c r="C448" s="29" t="s">
        <v>97</v>
      </c>
      <c r="D448" s="16" t="s">
        <v>717</v>
      </c>
      <c r="E448" s="17">
        <v>77916.12</v>
      </c>
      <c r="F448" s="17">
        <f t="shared" si="12"/>
        <v>70535.62999999999</v>
      </c>
      <c r="G448" s="17">
        <v>3979.83</v>
      </c>
      <c r="H448" s="17">
        <v>3400.66</v>
      </c>
      <c r="I448" s="17">
        <v>17267.64</v>
      </c>
      <c r="J448" s="17">
        <v>5561.6</v>
      </c>
      <c r="K448" s="17">
        <v>770</v>
      </c>
      <c r="L448" s="17">
        <v>9124.26</v>
      </c>
      <c r="M448" s="17"/>
      <c r="N448" s="17"/>
      <c r="O448" s="18">
        <f t="shared" si="13"/>
        <v>110639.62</v>
      </c>
    </row>
    <row r="449" spans="1:15" x14ac:dyDescent="0.25">
      <c r="A449" s="15" t="s">
        <v>146</v>
      </c>
      <c r="B449" s="29" t="s">
        <v>718</v>
      </c>
      <c r="C449" s="29" t="s">
        <v>97</v>
      </c>
      <c r="D449" s="16" t="s">
        <v>719</v>
      </c>
      <c r="E449" s="17">
        <v>82592.479999999996</v>
      </c>
      <c r="F449" s="17">
        <f t="shared" si="12"/>
        <v>71157.7</v>
      </c>
      <c r="G449" s="17">
        <v>7710.12</v>
      </c>
      <c r="H449" s="17">
        <v>3724.66</v>
      </c>
      <c r="I449" s="17">
        <v>12048.14</v>
      </c>
      <c r="J449" s="17">
        <v>5983.1100000000006</v>
      </c>
      <c r="K449" s="17">
        <v>270</v>
      </c>
      <c r="L449" s="17">
        <v>9670.0300000000007</v>
      </c>
      <c r="M449" s="17"/>
      <c r="N449" s="17"/>
      <c r="O449" s="18">
        <f t="shared" si="13"/>
        <v>110563.76</v>
      </c>
    </row>
    <row r="450" spans="1:15" x14ac:dyDescent="0.25">
      <c r="A450" s="15" t="s">
        <v>190</v>
      </c>
      <c r="B450" s="29" t="s">
        <v>720</v>
      </c>
      <c r="C450" s="29" t="s">
        <v>100</v>
      </c>
      <c r="D450" s="16" t="s">
        <v>3</v>
      </c>
      <c r="E450" s="17">
        <v>86106.75</v>
      </c>
      <c r="F450" s="17">
        <f t="shared" si="12"/>
        <v>53672.85</v>
      </c>
      <c r="G450" s="17">
        <v>32241.4</v>
      </c>
      <c r="H450" s="17">
        <v>192.5</v>
      </c>
      <c r="I450" s="17">
        <v>6512.48</v>
      </c>
      <c r="J450" s="17">
        <v>6259.0499999999993</v>
      </c>
      <c r="K450" s="17">
        <v>1297</v>
      </c>
      <c r="L450" s="17">
        <v>10125.06</v>
      </c>
      <c r="M450" s="17"/>
      <c r="N450" s="17"/>
      <c r="O450" s="18">
        <f t="shared" si="13"/>
        <v>110300.34</v>
      </c>
    </row>
    <row r="451" spans="1:15" x14ac:dyDescent="0.25">
      <c r="A451" s="15" t="s">
        <v>550</v>
      </c>
      <c r="B451" s="29" t="s">
        <v>721</v>
      </c>
      <c r="C451" s="29" t="s">
        <v>100</v>
      </c>
      <c r="D451" s="16" t="s">
        <v>3</v>
      </c>
      <c r="E451" s="17">
        <v>86761.75</v>
      </c>
      <c r="F451" s="17">
        <f t="shared" si="12"/>
        <v>55741.610000000008</v>
      </c>
      <c r="G451" s="17">
        <v>25998.439999999995</v>
      </c>
      <c r="H451" s="17">
        <v>5021.7</v>
      </c>
      <c r="I451" s="17">
        <v>6512.48</v>
      </c>
      <c r="J451" s="17">
        <v>6487.83</v>
      </c>
      <c r="K451" s="17">
        <v>351</v>
      </c>
      <c r="L451" s="17">
        <v>10166.08</v>
      </c>
      <c r="M451" s="17"/>
      <c r="N451" s="17"/>
      <c r="O451" s="18">
        <f t="shared" si="13"/>
        <v>110279.14</v>
      </c>
    </row>
    <row r="452" spans="1:15" x14ac:dyDescent="0.25">
      <c r="A452" s="15" t="s">
        <v>114</v>
      </c>
      <c r="B452" s="29" t="s">
        <v>722</v>
      </c>
      <c r="C452" s="29" t="s">
        <v>100</v>
      </c>
      <c r="D452" s="16" t="s">
        <v>3</v>
      </c>
      <c r="E452" s="17">
        <v>85946.62</v>
      </c>
      <c r="F452" s="17">
        <f t="shared" si="12"/>
        <v>49199.729999999996</v>
      </c>
      <c r="G452" s="17">
        <v>36554.39</v>
      </c>
      <c r="H452" s="17">
        <v>192.5</v>
      </c>
      <c r="I452" s="17">
        <v>6341.92</v>
      </c>
      <c r="J452" s="17">
        <v>6501.1500000000005</v>
      </c>
      <c r="K452" s="17">
        <v>799</v>
      </c>
      <c r="L452" s="17">
        <v>10064.89</v>
      </c>
      <c r="M452" s="17"/>
      <c r="N452" s="17"/>
      <c r="O452" s="18">
        <f t="shared" si="13"/>
        <v>109653.57999999999</v>
      </c>
    </row>
    <row r="453" spans="1:15" x14ac:dyDescent="0.25">
      <c r="A453" s="15" t="s">
        <v>133</v>
      </c>
      <c r="B453" s="29" t="s">
        <v>292</v>
      </c>
      <c r="C453" s="29" t="s">
        <v>97</v>
      </c>
      <c r="D453" s="16" t="s">
        <v>50</v>
      </c>
      <c r="E453" s="17">
        <v>83124.25</v>
      </c>
      <c r="F453" s="17">
        <f t="shared" si="12"/>
        <v>77876.34</v>
      </c>
      <c r="G453" s="17">
        <v>2497.91</v>
      </c>
      <c r="H453" s="17">
        <v>2750</v>
      </c>
      <c r="I453" s="17">
        <v>10606.18</v>
      </c>
      <c r="J453" s="17">
        <v>6029.66</v>
      </c>
      <c r="K453" s="17">
        <v>0</v>
      </c>
      <c r="L453" s="17">
        <v>9700.57</v>
      </c>
      <c r="M453" s="17"/>
      <c r="N453" s="17"/>
      <c r="O453" s="18">
        <f t="shared" si="13"/>
        <v>109460.66</v>
      </c>
    </row>
    <row r="454" spans="1:15" x14ac:dyDescent="0.25">
      <c r="A454" s="15" t="s">
        <v>353</v>
      </c>
      <c r="B454" s="29" t="s">
        <v>723</v>
      </c>
      <c r="C454" s="29" t="s">
        <v>100</v>
      </c>
      <c r="D454" s="16" t="s">
        <v>667</v>
      </c>
      <c r="E454" s="17">
        <v>92031.72</v>
      </c>
      <c r="F454" s="17">
        <f t="shared" si="12"/>
        <v>68631.759999999995</v>
      </c>
      <c r="G454" s="17">
        <v>21642.440000000002</v>
      </c>
      <c r="H454" s="17">
        <v>1757.52</v>
      </c>
      <c r="I454" s="17">
        <v>0</v>
      </c>
      <c r="J454" s="17">
        <v>6798.4</v>
      </c>
      <c r="K454" s="17">
        <v>0</v>
      </c>
      <c r="L454" s="17">
        <v>10535</v>
      </c>
      <c r="M454" s="17"/>
      <c r="N454" s="17"/>
      <c r="O454" s="18">
        <f t="shared" si="13"/>
        <v>109365.12</v>
      </c>
    </row>
    <row r="455" spans="1:15" x14ac:dyDescent="0.25">
      <c r="A455" s="15" t="s">
        <v>724</v>
      </c>
      <c r="B455" s="29" t="s">
        <v>725</v>
      </c>
      <c r="C455" s="29" t="s">
        <v>98</v>
      </c>
      <c r="D455" s="16" t="s">
        <v>22</v>
      </c>
      <c r="E455" s="17">
        <v>85733.8</v>
      </c>
      <c r="F455" s="17">
        <f t="shared" ref="F455:F518" si="14">+E455-G455-H455</f>
        <v>73673.81</v>
      </c>
      <c r="G455" s="17">
        <v>2638</v>
      </c>
      <c r="H455" s="17">
        <v>9421.9900000000016</v>
      </c>
      <c r="I455" s="17">
        <v>6341.92</v>
      </c>
      <c r="J455" s="17">
        <v>6393.8</v>
      </c>
      <c r="K455" s="17">
        <v>770</v>
      </c>
      <c r="L455" s="17">
        <v>10036.6</v>
      </c>
      <c r="M455" s="17"/>
      <c r="N455" s="17"/>
      <c r="O455" s="18">
        <f t="shared" ref="O455:O518" si="15">SUM(F455:N455)</f>
        <v>109276.12000000001</v>
      </c>
    </row>
    <row r="456" spans="1:15" x14ac:dyDescent="0.25">
      <c r="A456" s="15" t="s">
        <v>726</v>
      </c>
      <c r="B456" s="29" t="s">
        <v>727</v>
      </c>
      <c r="C456" s="29" t="s">
        <v>677</v>
      </c>
      <c r="D456" s="16" t="s">
        <v>6</v>
      </c>
      <c r="E456" s="17">
        <v>85566.63</v>
      </c>
      <c r="F456" s="17">
        <f t="shared" si="14"/>
        <v>79471.17</v>
      </c>
      <c r="G456" s="17">
        <v>0</v>
      </c>
      <c r="H456" s="17">
        <v>6095.46</v>
      </c>
      <c r="I456" s="17">
        <v>6512.48</v>
      </c>
      <c r="J456" s="17">
        <v>6445.15</v>
      </c>
      <c r="K456" s="17">
        <v>351</v>
      </c>
      <c r="L456" s="17">
        <v>10026.709999999999</v>
      </c>
      <c r="M456" s="17"/>
      <c r="N456" s="17"/>
      <c r="O456" s="18">
        <f t="shared" si="15"/>
        <v>108901.97</v>
      </c>
    </row>
    <row r="457" spans="1:15" x14ac:dyDescent="0.25">
      <c r="A457" s="15" t="s">
        <v>400</v>
      </c>
      <c r="B457" s="29" t="s">
        <v>728</v>
      </c>
      <c r="C457" s="29" t="s">
        <v>99</v>
      </c>
      <c r="D457" s="16" t="s">
        <v>12</v>
      </c>
      <c r="E457" s="17">
        <v>66426.539999999994</v>
      </c>
      <c r="F457" s="17">
        <f t="shared" si="14"/>
        <v>60604.87999999999</v>
      </c>
      <c r="G457" s="17">
        <v>0</v>
      </c>
      <c r="H457" s="17">
        <v>5821.66</v>
      </c>
      <c r="I457" s="17">
        <v>0</v>
      </c>
      <c r="J457" s="17">
        <v>963.23</v>
      </c>
      <c r="K457" s="17">
        <v>0</v>
      </c>
      <c r="L457" s="17">
        <v>0</v>
      </c>
      <c r="M457" s="17">
        <v>41350.709623999996</v>
      </c>
      <c r="N457" s="17"/>
      <c r="O457" s="18">
        <f t="shared" si="15"/>
        <v>108740.47962399999</v>
      </c>
    </row>
    <row r="458" spans="1:15" x14ac:dyDescent="0.25">
      <c r="A458" s="15" t="s">
        <v>729</v>
      </c>
      <c r="B458" s="29" t="s">
        <v>730</v>
      </c>
      <c r="C458" s="29" t="s">
        <v>462</v>
      </c>
      <c r="D458" s="16" t="s">
        <v>35</v>
      </c>
      <c r="E458" s="17">
        <v>81691.37</v>
      </c>
      <c r="F458" s="17">
        <f t="shared" si="14"/>
        <v>75508.759999999995</v>
      </c>
      <c r="G458" s="17">
        <v>1390.47</v>
      </c>
      <c r="H458" s="17">
        <v>4792.1400000000003</v>
      </c>
      <c r="I458" s="17">
        <v>10857.34</v>
      </c>
      <c r="J458" s="17">
        <v>5717.7</v>
      </c>
      <c r="K458" s="17">
        <v>851</v>
      </c>
      <c r="L458" s="17">
        <v>9574.33</v>
      </c>
      <c r="M458" s="17"/>
      <c r="N458" s="17"/>
      <c r="O458" s="18">
        <f t="shared" si="15"/>
        <v>108691.73999999999</v>
      </c>
    </row>
    <row r="459" spans="1:15" x14ac:dyDescent="0.25">
      <c r="A459" s="15" t="s">
        <v>731</v>
      </c>
      <c r="B459" s="29" t="s">
        <v>732</v>
      </c>
      <c r="C459" s="29" t="s">
        <v>99</v>
      </c>
      <c r="D459" s="16" t="s">
        <v>13</v>
      </c>
      <c r="E459" s="17">
        <v>80011.490000000005</v>
      </c>
      <c r="F459" s="17">
        <f t="shared" si="14"/>
        <v>63320.570000000007</v>
      </c>
      <c r="G459" s="17">
        <v>11436.03</v>
      </c>
      <c r="H459" s="17">
        <v>5254.89</v>
      </c>
      <c r="I459" s="17">
        <v>12048.14</v>
      </c>
      <c r="J459" s="17">
        <v>5727.42</v>
      </c>
      <c r="K459" s="17">
        <v>1391.8</v>
      </c>
      <c r="L459" s="17">
        <v>9499.75</v>
      </c>
      <c r="M459" s="17"/>
      <c r="N459" s="17"/>
      <c r="O459" s="18">
        <f t="shared" si="15"/>
        <v>108678.6</v>
      </c>
    </row>
    <row r="460" spans="1:15" x14ac:dyDescent="0.25">
      <c r="A460" s="15" t="s">
        <v>733</v>
      </c>
      <c r="B460" s="29" t="s">
        <v>734</v>
      </c>
      <c r="C460" s="29" t="s">
        <v>99</v>
      </c>
      <c r="D460" s="16" t="s">
        <v>12</v>
      </c>
      <c r="E460" s="17">
        <v>61990.64</v>
      </c>
      <c r="F460" s="17">
        <f t="shared" si="14"/>
        <v>58420.94</v>
      </c>
      <c r="G460" s="17">
        <v>2644.75</v>
      </c>
      <c r="H460" s="17">
        <v>924.95</v>
      </c>
      <c r="I460" s="17">
        <v>5510.56</v>
      </c>
      <c r="J460" s="17">
        <v>883.67</v>
      </c>
      <c r="K460" s="17">
        <v>0</v>
      </c>
      <c r="L460" s="17">
        <v>0</v>
      </c>
      <c r="M460" s="17">
        <v>39860.607362000002</v>
      </c>
      <c r="N460" s="17"/>
      <c r="O460" s="18">
        <f t="shared" si="15"/>
        <v>108245.47736200001</v>
      </c>
    </row>
    <row r="461" spans="1:15" x14ac:dyDescent="0.25">
      <c r="A461" s="15" t="s">
        <v>735</v>
      </c>
      <c r="B461" s="29" t="s">
        <v>736</v>
      </c>
      <c r="C461" s="29" t="s">
        <v>462</v>
      </c>
      <c r="D461" s="16" t="s">
        <v>54</v>
      </c>
      <c r="E461" s="17">
        <v>84525.27</v>
      </c>
      <c r="F461" s="17">
        <f t="shared" si="14"/>
        <v>78907.42</v>
      </c>
      <c r="G461" s="17">
        <v>398.64</v>
      </c>
      <c r="H461" s="17">
        <v>5219.21</v>
      </c>
      <c r="I461" s="17">
        <v>6341.92</v>
      </c>
      <c r="J461" s="17">
        <v>6361.4000000000005</v>
      </c>
      <c r="K461" s="17">
        <v>851</v>
      </c>
      <c r="L461" s="17">
        <v>9905.06</v>
      </c>
      <c r="M461" s="17"/>
      <c r="N461" s="17"/>
      <c r="O461" s="18">
        <f t="shared" si="15"/>
        <v>107984.65</v>
      </c>
    </row>
    <row r="462" spans="1:15" x14ac:dyDescent="0.25">
      <c r="A462" s="15" t="s">
        <v>737</v>
      </c>
      <c r="B462" s="29" t="s">
        <v>300</v>
      </c>
      <c r="C462" s="29" t="s">
        <v>99</v>
      </c>
      <c r="D462" s="16" t="s">
        <v>12</v>
      </c>
      <c r="E462" s="17">
        <v>61594.02</v>
      </c>
      <c r="F462" s="17">
        <f t="shared" si="14"/>
        <v>58391.77</v>
      </c>
      <c r="G462" s="17">
        <v>2277.3000000000002</v>
      </c>
      <c r="H462" s="17">
        <v>924.95</v>
      </c>
      <c r="I462" s="17">
        <v>5510.56</v>
      </c>
      <c r="J462" s="17">
        <v>877.02</v>
      </c>
      <c r="K462" s="17">
        <v>0</v>
      </c>
      <c r="L462" s="17">
        <v>0</v>
      </c>
      <c r="M462" s="17">
        <v>39840.704671</v>
      </c>
      <c r="N462" s="17"/>
      <c r="O462" s="18">
        <f t="shared" si="15"/>
        <v>107822.30467100001</v>
      </c>
    </row>
    <row r="463" spans="1:15" x14ac:dyDescent="0.25">
      <c r="A463" s="15" t="s">
        <v>372</v>
      </c>
      <c r="B463" s="29" t="s">
        <v>738</v>
      </c>
      <c r="C463" s="29" t="s">
        <v>97</v>
      </c>
      <c r="D463" s="16" t="s">
        <v>71</v>
      </c>
      <c r="E463" s="17">
        <v>82279.350000000006</v>
      </c>
      <c r="F463" s="17">
        <f t="shared" si="14"/>
        <v>66365.86</v>
      </c>
      <c r="G463" s="17">
        <v>2204.16</v>
      </c>
      <c r="H463" s="17">
        <v>13709.330000000002</v>
      </c>
      <c r="I463" s="17">
        <v>9618.4</v>
      </c>
      <c r="J463" s="17">
        <v>5797.2599999999993</v>
      </c>
      <c r="K463" s="17">
        <v>500</v>
      </c>
      <c r="L463" s="17">
        <v>9601.9699999999993</v>
      </c>
      <c r="M463" s="17"/>
      <c r="N463" s="17"/>
      <c r="O463" s="18">
        <f t="shared" si="15"/>
        <v>107796.98</v>
      </c>
    </row>
    <row r="464" spans="1:15" x14ac:dyDescent="0.25">
      <c r="A464" s="15" t="s">
        <v>549</v>
      </c>
      <c r="B464" s="29" t="s">
        <v>739</v>
      </c>
      <c r="C464" s="29" t="s">
        <v>99</v>
      </c>
      <c r="D464" s="16" t="s">
        <v>12</v>
      </c>
      <c r="E464" s="17">
        <v>61161.22</v>
      </c>
      <c r="F464" s="17">
        <f t="shared" si="14"/>
        <v>58431.060000000005</v>
      </c>
      <c r="G464" s="17">
        <v>1805.21</v>
      </c>
      <c r="H464" s="17">
        <v>924.95</v>
      </c>
      <c r="I464" s="17">
        <v>5366.24</v>
      </c>
      <c r="J464" s="17">
        <v>878.31</v>
      </c>
      <c r="K464" s="17">
        <v>500</v>
      </c>
      <c r="L464" s="17">
        <v>0</v>
      </c>
      <c r="M464" s="17">
        <v>39867.512238000003</v>
      </c>
      <c r="N464" s="17"/>
      <c r="O464" s="18">
        <f t="shared" si="15"/>
        <v>107773.28223800001</v>
      </c>
    </row>
    <row r="465" spans="1:15" x14ac:dyDescent="0.25">
      <c r="A465" s="15" t="s">
        <v>740</v>
      </c>
      <c r="B465" s="29" t="s">
        <v>741</v>
      </c>
      <c r="C465" s="29" t="s">
        <v>98</v>
      </c>
      <c r="D465" s="16" t="s">
        <v>22</v>
      </c>
      <c r="E465" s="17">
        <v>75488.75</v>
      </c>
      <c r="F465" s="17">
        <f t="shared" si="14"/>
        <v>69669.17</v>
      </c>
      <c r="G465" s="17">
        <v>3759.58</v>
      </c>
      <c r="H465" s="17">
        <v>2060</v>
      </c>
      <c r="I465" s="17">
        <v>16717.98</v>
      </c>
      <c r="J465" s="17">
        <v>5441.41</v>
      </c>
      <c r="K465" s="17">
        <v>770</v>
      </c>
      <c r="L465" s="17">
        <v>8991.64</v>
      </c>
      <c r="M465" s="17"/>
      <c r="N465" s="17"/>
      <c r="O465" s="18">
        <f t="shared" si="15"/>
        <v>107409.78</v>
      </c>
    </row>
    <row r="466" spans="1:15" x14ac:dyDescent="0.25">
      <c r="A466" s="15" t="s">
        <v>742</v>
      </c>
      <c r="B466" s="29" t="s">
        <v>743</v>
      </c>
      <c r="C466" s="29" t="s">
        <v>104</v>
      </c>
      <c r="D466" s="16" t="s">
        <v>76</v>
      </c>
      <c r="E466" s="17">
        <v>75822.84</v>
      </c>
      <c r="F466" s="17">
        <f t="shared" si="14"/>
        <v>75822.84</v>
      </c>
      <c r="G466" s="17">
        <v>0</v>
      </c>
      <c r="H466" s="17">
        <v>0</v>
      </c>
      <c r="I466" s="17">
        <v>16637.919999999998</v>
      </c>
      <c r="J466" s="17">
        <v>5332.75</v>
      </c>
      <c r="K466" s="17">
        <v>110.76</v>
      </c>
      <c r="L466" s="17">
        <v>8848.6200000000008</v>
      </c>
      <c r="M466" s="17"/>
      <c r="N466" s="17"/>
      <c r="O466" s="18">
        <f t="shared" si="15"/>
        <v>106752.88999999998</v>
      </c>
    </row>
    <row r="467" spans="1:15" x14ac:dyDescent="0.25">
      <c r="A467" s="15" t="s">
        <v>744</v>
      </c>
      <c r="B467" s="29" t="s">
        <v>745</v>
      </c>
      <c r="C467" s="29" t="s">
        <v>97</v>
      </c>
      <c r="D467" s="16" t="s">
        <v>84</v>
      </c>
      <c r="E467" s="17">
        <v>83900.04</v>
      </c>
      <c r="F467" s="17">
        <f t="shared" si="14"/>
        <v>76376.27</v>
      </c>
      <c r="G467" s="17">
        <v>4162.37</v>
      </c>
      <c r="H467" s="17">
        <v>3361.4</v>
      </c>
      <c r="I467" s="17">
        <v>6512.48</v>
      </c>
      <c r="J467" s="17">
        <v>6208.63</v>
      </c>
      <c r="K467" s="17">
        <v>270</v>
      </c>
      <c r="L467" s="17">
        <v>9822.61</v>
      </c>
      <c r="M467" s="17"/>
      <c r="N467" s="17"/>
      <c r="O467" s="18">
        <f t="shared" si="15"/>
        <v>106713.76</v>
      </c>
    </row>
    <row r="468" spans="1:15" x14ac:dyDescent="0.25">
      <c r="A468" s="15" t="s">
        <v>746</v>
      </c>
      <c r="B468" s="29" t="s">
        <v>747</v>
      </c>
      <c r="C468" s="29" t="s">
        <v>99</v>
      </c>
      <c r="D468" s="16" t="s">
        <v>12</v>
      </c>
      <c r="E468" s="17">
        <v>60963.68</v>
      </c>
      <c r="F468" s="17">
        <f t="shared" si="14"/>
        <v>57169.4</v>
      </c>
      <c r="G468" s="17">
        <v>2869.33</v>
      </c>
      <c r="H468" s="17">
        <v>924.95</v>
      </c>
      <c r="I468" s="17">
        <v>5366.24</v>
      </c>
      <c r="J468" s="17">
        <v>876.35</v>
      </c>
      <c r="K468" s="17">
        <v>500</v>
      </c>
      <c r="L468" s="17">
        <v>0</v>
      </c>
      <c r="M468" s="17">
        <v>39006.681620000003</v>
      </c>
      <c r="N468" s="17"/>
      <c r="O468" s="18">
        <f t="shared" si="15"/>
        <v>106712.95162000001</v>
      </c>
    </row>
    <row r="469" spans="1:15" x14ac:dyDescent="0.25">
      <c r="A469" s="15" t="s">
        <v>748</v>
      </c>
      <c r="B469" s="29" t="s">
        <v>749</v>
      </c>
      <c r="C469" s="29" t="s">
        <v>97</v>
      </c>
      <c r="D469" s="16" t="s">
        <v>32</v>
      </c>
      <c r="E469" s="17">
        <v>89392.72</v>
      </c>
      <c r="F469" s="17">
        <f t="shared" si="14"/>
        <v>89392.72</v>
      </c>
      <c r="G469" s="17">
        <v>0</v>
      </c>
      <c r="H469" s="17">
        <v>0</v>
      </c>
      <c r="I469" s="17">
        <v>0</v>
      </c>
      <c r="J469" s="17">
        <v>6838.5599999999995</v>
      </c>
      <c r="K469" s="17">
        <v>0</v>
      </c>
      <c r="L469" s="17">
        <v>10432.23</v>
      </c>
      <c r="M469" s="17"/>
      <c r="N469" s="17"/>
      <c r="O469" s="18">
        <f t="shared" si="15"/>
        <v>106663.51</v>
      </c>
    </row>
    <row r="470" spans="1:15" x14ac:dyDescent="0.25">
      <c r="A470" s="15" t="s">
        <v>116</v>
      </c>
      <c r="B470" s="29" t="s">
        <v>750</v>
      </c>
      <c r="C470" s="29" t="s">
        <v>97</v>
      </c>
      <c r="D470" s="16" t="s">
        <v>50</v>
      </c>
      <c r="E470" s="17">
        <v>89487.21</v>
      </c>
      <c r="F470" s="17">
        <f t="shared" si="14"/>
        <v>84480.23000000001</v>
      </c>
      <c r="G470" s="17">
        <v>2756.98</v>
      </c>
      <c r="H470" s="17">
        <v>2250</v>
      </c>
      <c r="I470" s="17">
        <v>0</v>
      </c>
      <c r="J470" s="17">
        <v>6690.3099999999995</v>
      </c>
      <c r="K470" s="17">
        <v>0</v>
      </c>
      <c r="L470" s="17">
        <v>10318.39</v>
      </c>
      <c r="M470" s="17"/>
      <c r="N470" s="17"/>
      <c r="O470" s="18">
        <f t="shared" si="15"/>
        <v>106495.91</v>
      </c>
    </row>
    <row r="471" spans="1:15" x14ac:dyDescent="0.25">
      <c r="A471" s="15" t="s">
        <v>751</v>
      </c>
      <c r="B471" s="29" t="s">
        <v>177</v>
      </c>
      <c r="C471" s="29" t="s">
        <v>120</v>
      </c>
      <c r="D471" s="16" t="s">
        <v>74</v>
      </c>
      <c r="E471" s="17">
        <v>83449.77</v>
      </c>
      <c r="F471" s="17">
        <f t="shared" si="14"/>
        <v>83449.77</v>
      </c>
      <c r="G471" s="17">
        <v>0</v>
      </c>
      <c r="H471" s="17">
        <v>0</v>
      </c>
      <c r="I471" s="17">
        <v>6341.92</v>
      </c>
      <c r="J471" s="17">
        <v>6088.32</v>
      </c>
      <c r="K471" s="17">
        <v>500</v>
      </c>
      <c r="L471" s="17">
        <v>9738.5300000000007</v>
      </c>
      <c r="M471" s="17"/>
      <c r="N471" s="17"/>
      <c r="O471" s="18">
        <f t="shared" si="15"/>
        <v>106118.54000000001</v>
      </c>
    </row>
    <row r="472" spans="1:15" x14ac:dyDescent="0.25">
      <c r="A472" s="15" t="s">
        <v>272</v>
      </c>
      <c r="B472" s="29" t="s">
        <v>752</v>
      </c>
      <c r="C472" s="29" t="s">
        <v>462</v>
      </c>
      <c r="D472" s="16" t="s">
        <v>82</v>
      </c>
      <c r="E472" s="17">
        <v>73951.95</v>
      </c>
      <c r="F472" s="17">
        <f t="shared" si="14"/>
        <v>73951.95</v>
      </c>
      <c r="G472" s="17">
        <v>0</v>
      </c>
      <c r="H472" s="17">
        <v>0</v>
      </c>
      <c r="I472" s="17">
        <v>17267.64</v>
      </c>
      <c r="J472" s="17">
        <v>5014.91</v>
      </c>
      <c r="K472" s="17">
        <v>500</v>
      </c>
      <c r="L472" s="17">
        <v>8630.25</v>
      </c>
      <c r="M472" s="17"/>
      <c r="N472" s="17"/>
      <c r="O472" s="18">
        <f t="shared" si="15"/>
        <v>105364.75</v>
      </c>
    </row>
    <row r="473" spans="1:15" x14ac:dyDescent="0.25">
      <c r="A473" s="15" t="s">
        <v>753</v>
      </c>
      <c r="B473" s="29" t="s">
        <v>754</v>
      </c>
      <c r="C473" s="29" t="s">
        <v>527</v>
      </c>
      <c r="D473" s="16" t="s">
        <v>34</v>
      </c>
      <c r="E473" s="17">
        <v>82437.41</v>
      </c>
      <c r="F473" s="17">
        <f t="shared" si="14"/>
        <v>82437.41</v>
      </c>
      <c r="G473" s="17">
        <v>0</v>
      </c>
      <c r="H473" s="17">
        <v>0</v>
      </c>
      <c r="I473" s="17">
        <v>6512.48</v>
      </c>
      <c r="J473" s="17">
        <v>6156.02</v>
      </c>
      <c r="K473" s="17">
        <v>0</v>
      </c>
      <c r="L473" s="17">
        <v>9620.5300000000007</v>
      </c>
      <c r="M473" s="17"/>
      <c r="N473" s="17"/>
      <c r="O473" s="18">
        <f t="shared" si="15"/>
        <v>104726.44</v>
      </c>
    </row>
    <row r="474" spans="1:15" x14ac:dyDescent="0.25">
      <c r="A474" s="15" t="s">
        <v>755</v>
      </c>
      <c r="B474" s="29" t="s">
        <v>756</v>
      </c>
      <c r="C474" s="29" t="s">
        <v>100</v>
      </c>
      <c r="D474" s="16" t="s">
        <v>3</v>
      </c>
      <c r="E474" s="17">
        <v>86666.78</v>
      </c>
      <c r="F474" s="17">
        <f t="shared" si="14"/>
        <v>56204</v>
      </c>
      <c r="G474" s="17">
        <v>27533.29</v>
      </c>
      <c r="H474" s="17">
        <v>2929.49</v>
      </c>
      <c r="I474" s="17">
        <v>0</v>
      </c>
      <c r="J474" s="17">
        <v>6630.02</v>
      </c>
      <c r="K474" s="17">
        <v>1146.2</v>
      </c>
      <c r="L474" s="17">
        <v>10247.77</v>
      </c>
      <c r="M474" s="17"/>
      <c r="N474" s="17"/>
      <c r="O474" s="18">
        <f t="shared" si="15"/>
        <v>104690.77000000002</v>
      </c>
    </row>
    <row r="475" spans="1:15" x14ac:dyDescent="0.25">
      <c r="A475" s="15" t="s">
        <v>757</v>
      </c>
      <c r="B475" s="29" t="s">
        <v>620</v>
      </c>
      <c r="C475" s="29" t="s">
        <v>96</v>
      </c>
      <c r="D475" s="16" t="s">
        <v>24</v>
      </c>
      <c r="E475" s="17">
        <v>82668.95</v>
      </c>
      <c r="F475" s="17">
        <f t="shared" si="14"/>
        <v>82249.05</v>
      </c>
      <c r="G475" s="17">
        <v>0</v>
      </c>
      <c r="H475" s="17">
        <v>419.9</v>
      </c>
      <c r="I475" s="17">
        <v>6202.56</v>
      </c>
      <c r="J475" s="17">
        <v>6199.7999999999993</v>
      </c>
      <c r="K475" s="17">
        <v>0</v>
      </c>
      <c r="L475" s="17">
        <v>9598.3799999999992</v>
      </c>
      <c r="M475" s="17"/>
      <c r="N475" s="17"/>
      <c r="O475" s="18">
        <f t="shared" si="15"/>
        <v>104669.69</v>
      </c>
    </row>
    <row r="476" spans="1:15" x14ac:dyDescent="0.25">
      <c r="A476" s="15" t="s">
        <v>417</v>
      </c>
      <c r="B476" s="29" t="s">
        <v>758</v>
      </c>
      <c r="C476" s="29" t="s">
        <v>96</v>
      </c>
      <c r="D476" s="16" t="s">
        <v>24</v>
      </c>
      <c r="E476" s="17">
        <v>82625.100000000006</v>
      </c>
      <c r="F476" s="17">
        <f t="shared" si="14"/>
        <v>82625.100000000006</v>
      </c>
      <c r="G476" s="17">
        <v>0</v>
      </c>
      <c r="H476" s="17">
        <v>0</v>
      </c>
      <c r="I476" s="17">
        <v>6202.56</v>
      </c>
      <c r="J476" s="17">
        <v>6196.4400000000005</v>
      </c>
      <c r="K476" s="17">
        <v>0</v>
      </c>
      <c r="L476" s="17">
        <v>9642.36</v>
      </c>
      <c r="M476" s="17"/>
      <c r="N476" s="17"/>
      <c r="O476" s="18">
        <f t="shared" si="15"/>
        <v>104666.46</v>
      </c>
    </row>
    <row r="477" spans="1:15" x14ac:dyDescent="0.25">
      <c r="A477" s="15" t="s">
        <v>219</v>
      </c>
      <c r="B477" s="29" t="s">
        <v>759</v>
      </c>
      <c r="C477" s="29" t="s">
        <v>99</v>
      </c>
      <c r="D477" s="16" t="s">
        <v>55</v>
      </c>
      <c r="E477" s="17">
        <v>72633.86</v>
      </c>
      <c r="F477" s="17">
        <f t="shared" si="14"/>
        <v>58744.32</v>
      </c>
      <c r="G477" s="17">
        <v>10080.280000000001</v>
      </c>
      <c r="H477" s="17">
        <v>3809.26</v>
      </c>
      <c r="I477" s="17">
        <v>17267.64</v>
      </c>
      <c r="J477" s="17">
        <v>5023.01</v>
      </c>
      <c r="K477" s="17">
        <v>851</v>
      </c>
      <c r="L477" s="17">
        <v>8517.32</v>
      </c>
      <c r="M477" s="17"/>
      <c r="N477" s="17"/>
      <c r="O477" s="18">
        <f t="shared" si="15"/>
        <v>104292.82999999999</v>
      </c>
    </row>
    <row r="478" spans="1:15" x14ac:dyDescent="0.25">
      <c r="A478" s="15" t="s">
        <v>276</v>
      </c>
      <c r="B478" s="29" t="s">
        <v>760</v>
      </c>
      <c r="C478" s="29" t="s">
        <v>97</v>
      </c>
      <c r="D478" s="16" t="s">
        <v>25</v>
      </c>
      <c r="E478" s="17">
        <v>81497.06</v>
      </c>
      <c r="F478" s="17">
        <f t="shared" si="14"/>
        <v>75911.539999999994</v>
      </c>
      <c r="G478" s="17">
        <v>0</v>
      </c>
      <c r="H478" s="17">
        <v>5585.52</v>
      </c>
      <c r="I478" s="17">
        <v>6341.92</v>
      </c>
      <c r="J478" s="17">
        <v>6032.12</v>
      </c>
      <c r="K478" s="17">
        <v>851</v>
      </c>
      <c r="L478" s="17">
        <v>9551.66</v>
      </c>
      <c r="M478" s="17"/>
      <c r="N478" s="17"/>
      <c r="O478" s="18">
        <f t="shared" si="15"/>
        <v>104273.76</v>
      </c>
    </row>
    <row r="479" spans="1:15" x14ac:dyDescent="0.25">
      <c r="A479" s="15" t="s">
        <v>274</v>
      </c>
      <c r="B479" s="29" t="s">
        <v>761</v>
      </c>
      <c r="C479" s="29" t="s">
        <v>99</v>
      </c>
      <c r="D479" s="16" t="s">
        <v>12</v>
      </c>
      <c r="E479" s="17">
        <v>59048.31</v>
      </c>
      <c r="F479" s="17">
        <f t="shared" si="14"/>
        <v>56372.800000000003</v>
      </c>
      <c r="G479" s="17">
        <v>1750.56</v>
      </c>
      <c r="H479" s="17">
        <v>924.95</v>
      </c>
      <c r="I479" s="17">
        <v>5366.24</v>
      </c>
      <c r="J479" s="17">
        <v>820.65</v>
      </c>
      <c r="K479" s="17">
        <v>500</v>
      </c>
      <c r="L479" s="17">
        <v>0</v>
      </c>
      <c r="M479" s="17">
        <v>38463.161440000003</v>
      </c>
      <c r="N479" s="17"/>
      <c r="O479" s="18">
        <f t="shared" si="15"/>
        <v>104198.36144000001</v>
      </c>
    </row>
    <row r="480" spans="1:15" x14ac:dyDescent="0.25">
      <c r="A480" s="15" t="s">
        <v>125</v>
      </c>
      <c r="B480" s="29" t="s">
        <v>232</v>
      </c>
      <c r="C480" s="29" t="s">
        <v>97</v>
      </c>
      <c r="D480" s="16" t="s">
        <v>27</v>
      </c>
      <c r="E480" s="17">
        <v>73460.39</v>
      </c>
      <c r="F480" s="17">
        <f t="shared" si="14"/>
        <v>73460.39</v>
      </c>
      <c r="G480" s="17">
        <v>0</v>
      </c>
      <c r="H480" s="17">
        <v>0</v>
      </c>
      <c r="I480" s="17">
        <v>16637.919999999998</v>
      </c>
      <c r="J480" s="17">
        <v>5152.0199999999995</v>
      </c>
      <c r="K480" s="17">
        <v>0</v>
      </c>
      <c r="L480" s="17">
        <v>8572.75</v>
      </c>
      <c r="M480" s="17"/>
      <c r="N480" s="17"/>
      <c r="O480" s="18">
        <f t="shared" si="15"/>
        <v>103823.08</v>
      </c>
    </row>
    <row r="481" spans="1:15" x14ac:dyDescent="0.25">
      <c r="A481" s="15" t="s">
        <v>153</v>
      </c>
      <c r="B481" s="29" t="s">
        <v>762</v>
      </c>
      <c r="C481" s="29" t="s">
        <v>97</v>
      </c>
      <c r="D481" s="16" t="s">
        <v>698</v>
      </c>
      <c r="E481" s="17">
        <v>80898.06</v>
      </c>
      <c r="F481" s="17">
        <f t="shared" si="14"/>
        <v>72353.84</v>
      </c>
      <c r="G481" s="17">
        <v>5067.6899999999996</v>
      </c>
      <c r="H481" s="17">
        <v>3476.53</v>
      </c>
      <c r="I481" s="17">
        <v>6341.92</v>
      </c>
      <c r="J481" s="17">
        <v>6101.5</v>
      </c>
      <c r="K481" s="17">
        <v>770</v>
      </c>
      <c r="L481" s="17">
        <v>9628.5</v>
      </c>
      <c r="M481" s="17"/>
      <c r="N481" s="17"/>
      <c r="O481" s="18">
        <f t="shared" si="15"/>
        <v>103739.98</v>
      </c>
    </row>
    <row r="482" spans="1:15" x14ac:dyDescent="0.25">
      <c r="A482" s="15" t="s">
        <v>763</v>
      </c>
      <c r="B482" s="29" t="s">
        <v>764</v>
      </c>
      <c r="C482" s="29" t="s">
        <v>100</v>
      </c>
      <c r="D482" s="16" t="s">
        <v>7</v>
      </c>
      <c r="E482" s="17">
        <v>80256.990000000005</v>
      </c>
      <c r="F482" s="17">
        <f t="shared" si="14"/>
        <v>58322.509999999995</v>
      </c>
      <c r="G482" s="17">
        <v>9578.6500000000015</v>
      </c>
      <c r="H482" s="17">
        <v>12355.83</v>
      </c>
      <c r="I482" s="17">
        <v>7877.63</v>
      </c>
      <c r="J482" s="17">
        <v>5893.8600000000006</v>
      </c>
      <c r="K482" s="17">
        <v>123.2</v>
      </c>
      <c r="L482" s="17">
        <v>9365.9500000000007</v>
      </c>
      <c r="M482" s="17"/>
      <c r="N482" s="17"/>
      <c r="O482" s="18">
        <f t="shared" si="15"/>
        <v>103517.63</v>
      </c>
    </row>
    <row r="483" spans="1:15" x14ac:dyDescent="0.25">
      <c r="A483" s="15" t="s">
        <v>765</v>
      </c>
      <c r="B483" s="29" t="s">
        <v>766</v>
      </c>
      <c r="C483" s="29" t="s">
        <v>120</v>
      </c>
      <c r="D483" s="16" t="s">
        <v>767</v>
      </c>
      <c r="E483" s="17">
        <v>77227.33</v>
      </c>
      <c r="F483" s="17">
        <f t="shared" si="14"/>
        <v>77227.33</v>
      </c>
      <c r="G483" s="17">
        <v>0</v>
      </c>
      <c r="H483" s="17">
        <v>0</v>
      </c>
      <c r="I483" s="17">
        <v>10857.34</v>
      </c>
      <c r="J483" s="17">
        <v>5401.34</v>
      </c>
      <c r="K483" s="17">
        <v>500</v>
      </c>
      <c r="L483" s="17">
        <v>9012.3799999999992</v>
      </c>
      <c r="M483" s="17"/>
      <c r="N483" s="17"/>
      <c r="O483" s="18">
        <f t="shared" si="15"/>
        <v>102998.39</v>
      </c>
    </row>
    <row r="484" spans="1:15" x14ac:dyDescent="0.25">
      <c r="A484" s="15" t="s">
        <v>768</v>
      </c>
      <c r="B484" s="29" t="s">
        <v>769</v>
      </c>
      <c r="C484" s="29" t="s">
        <v>97</v>
      </c>
      <c r="D484" s="16" t="s">
        <v>712</v>
      </c>
      <c r="E484" s="17">
        <v>72425.570000000007</v>
      </c>
      <c r="F484" s="17">
        <f t="shared" si="14"/>
        <v>68624.450000000012</v>
      </c>
      <c r="G484" s="17">
        <v>2760.89</v>
      </c>
      <c r="H484" s="17">
        <v>1040.23</v>
      </c>
      <c r="I484" s="17">
        <v>16637.919999999998</v>
      </c>
      <c r="J484" s="17">
        <v>5072.8700000000008</v>
      </c>
      <c r="K484" s="17">
        <v>270</v>
      </c>
      <c r="L484" s="17">
        <v>8483.5300000000007</v>
      </c>
      <c r="M484" s="17"/>
      <c r="N484" s="17"/>
      <c r="O484" s="18">
        <f t="shared" si="15"/>
        <v>102889.89</v>
      </c>
    </row>
    <row r="485" spans="1:15" x14ac:dyDescent="0.25">
      <c r="A485" s="15" t="s">
        <v>417</v>
      </c>
      <c r="B485" s="29" t="s">
        <v>770</v>
      </c>
      <c r="C485" s="29" t="s">
        <v>100</v>
      </c>
      <c r="D485" s="16" t="s">
        <v>3</v>
      </c>
      <c r="E485" s="17">
        <v>86166.2</v>
      </c>
      <c r="F485" s="17">
        <f t="shared" si="14"/>
        <v>53340.01</v>
      </c>
      <c r="G485" s="17">
        <v>31028.929999999997</v>
      </c>
      <c r="H485" s="17">
        <v>1797.26</v>
      </c>
      <c r="I485" s="17">
        <v>0</v>
      </c>
      <c r="J485" s="17">
        <v>6421.5199999999995</v>
      </c>
      <c r="K485" s="17">
        <v>351</v>
      </c>
      <c r="L485" s="17">
        <v>9907.92</v>
      </c>
      <c r="M485" s="17"/>
      <c r="N485" s="17"/>
      <c r="O485" s="18">
        <f t="shared" si="15"/>
        <v>102846.64</v>
      </c>
    </row>
    <row r="486" spans="1:15" x14ac:dyDescent="0.25">
      <c r="A486" s="15" t="s">
        <v>542</v>
      </c>
      <c r="B486" s="29" t="s">
        <v>255</v>
      </c>
      <c r="C486" s="29" t="s">
        <v>98</v>
      </c>
      <c r="D486" s="16" t="s">
        <v>10</v>
      </c>
      <c r="E486" s="17">
        <v>74910.740000000005</v>
      </c>
      <c r="F486" s="17">
        <f t="shared" si="14"/>
        <v>37516.310000000005</v>
      </c>
      <c r="G486" s="17">
        <v>0</v>
      </c>
      <c r="H486" s="17">
        <v>37394.43</v>
      </c>
      <c r="I486" s="17">
        <v>0</v>
      </c>
      <c r="J486" s="17">
        <v>1080.9000000000001</v>
      </c>
      <c r="K486" s="17">
        <v>0</v>
      </c>
      <c r="L486" s="17">
        <v>0</v>
      </c>
      <c r="M486" s="17"/>
      <c r="N486" s="17">
        <v>26602.815421000003</v>
      </c>
      <c r="O486" s="18">
        <f t="shared" si="15"/>
        <v>102594.45542100001</v>
      </c>
    </row>
    <row r="487" spans="1:15" x14ac:dyDescent="0.25">
      <c r="A487" s="15" t="s">
        <v>771</v>
      </c>
      <c r="B487" s="29" t="s">
        <v>772</v>
      </c>
      <c r="C487" s="29" t="s">
        <v>439</v>
      </c>
      <c r="D487" s="16" t="s">
        <v>86</v>
      </c>
      <c r="E487" s="17">
        <v>80286.259999999995</v>
      </c>
      <c r="F487" s="17">
        <f t="shared" si="14"/>
        <v>80286.259999999995</v>
      </c>
      <c r="G487" s="17">
        <v>0</v>
      </c>
      <c r="H487" s="17">
        <v>0</v>
      </c>
      <c r="I487" s="17">
        <v>6341.92</v>
      </c>
      <c r="J487" s="17">
        <v>6068.02</v>
      </c>
      <c r="K487" s="17">
        <v>500</v>
      </c>
      <c r="L487" s="17">
        <v>9369.48</v>
      </c>
      <c r="M487" s="17"/>
      <c r="N487" s="17"/>
      <c r="O487" s="18">
        <f t="shared" si="15"/>
        <v>102565.68</v>
      </c>
    </row>
    <row r="488" spans="1:15" x14ac:dyDescent="0.25">
      <c r="A488" s="15" t="s">
        <v>466</v>
      </c>
      <c r="B488" s="29" t="s">
        <v>773</v>
      </c>
      <c r="C488" s="29" t="s">
        <v>99</v>
      </c>
      <c r="D488" s="16" t="s">
        <v>12</v>
      </c>
      <c r="E488" s="17">
        <v>61567.92</v>
      </c>
      <c r="F488" s="17">
        <f t="shared" si="14"/>
        <v>58426.65</v>
      </c>
      <c r="G488" s="17">
        <v>2216.3200000000002</v>
      </c>
      <c r="H488" s="17">
        <v>924.95</v>
      </c>
      <c r="I488" s="17">
        <v>0</v>
      </c>
      <c r="J488" s="17">
        <v>869.1</v>
      </c>
      <c r="K488" s="17">
        <v>0</v>
      </c>
      <c r="L488" s="17">
        <v>0</v>
      </c>
      <c r="M488" s="17">
        <v>39864.503295000002</v>
      </c>
      <c r="N488" s="17"/>
      <c r="O488" s="18">
        <f t="shared" si="15"/>
        <v>102301.52329499999</v>
      </c>
    </row>
    <row r="489" spans="1:15" x14ac:dyDescent="0.25">
      <c r="A489" s="15" t="s">
        <v>433</v>
      </c>
      <c r="B489" s="29" t="s">
        <v>774</v>
      </c>
      <c r="C489" s="29" t="s">
        <v>96</v>
      </c>
      <c r="D489" s="16" t="s">
        <v>775</v>
      </c>
      <c r="E489" s="17">
        <v>70730.84</v>
      </c>
      <c r="F489" s="17">
        <f t="shared" si="14"/>
        <v>70730.84</v>
      </c>
      <c r="G489" s="17">
        <v>0</v>
      </c>
      <c r="H489" s="17">
        <v>0</v>
      </c>
      <c r="I489" s="17">
        <v>17987.060000000001</v>
      </c>
      <c r="J489" s="17">
        <v>5046.3999999999996</v>
      </c>
      <c r="K489" s="17">
        <v>0</v>
      </c>
      <c r="L489" s="17">
        <v>8254.2900000000009</v>
      </c>
      <c r="M489" s="17"/>
      <c r="N489" s="17"/>
      <c r="O489" s="18">
        <f t="shared" si="15"/>
        <v>102018.59</v>
      </c>
    </row>
    <row r="490" spans="1:15" x14ac:dyDescent="0.25">
      <c r="A490" s="15" t="s">
        <v>776</v>
      </c>
      <c r="B490" s="29" t="s">
        <v>777</v>
      </c>
      <c r="C490" s="29" t="s">
        <v>97</v>
      </c>
      <c r="D490" s="16" t="s">
        <v>8</v>
      </c>
      <c r="E490" s="17">
        <v>79556.89</v>
      </c>
      <c r="F490" s="17">
        <f t="shared" si="14"/>
        <v>73564.959999999992</v>
      </c>
      <c r="G490" s="17">
        <v>3647.6</v>
      </c>
      <c r="H490" s="17">
        <v>2344.33</v>
      </c>
      <c r="I490" s="17">
        <v>6341.92</v>
      </c>
      <c r="J490" s="17">
        <v>5970.95</v>
      </c>
      <c r="K490" s="17">
        <v>770</v>
      </c>
      <c r="L490" s="17">
        <v>9315.8799999999992</v>
      </c>
      <c r="M490" s="17"/>
      <c r="N490" s="17"/>
      <c r="O490" s="18">
        <f t="shared" si="15"/>
        <v>101955.64</v>
      </c>
    </row>
    <row r="491" spans="1:15" x14ac:dyDescent="0.25">
      <c r="A491" s="15" t="s">
        <v>269</v>
      </c>
      <c r="B491" s="29" t="s">
        <v>620</v>
      </c>
      <c r="C491" s="29" t="s">
        <v>97</v>
      </c>
      <c r="D491" s="16" t="s">
        <v>719</v>
      </c>
      <c r="E491" s="17">
        <v>71414.05</v>
      </c>
      <c r="F491" s="17">
        <f t="shared" si="14"/>
        <v>63986.400000000009</v>
      </c>
      <c r="G491" s="17">
        <v>5576.31</v>
      </c>
      <c r="H491" s="17">
        <v>1851.3400000000001</v>
      </c>
      <c r="I491" s="17">
        <v>16637.919999999998</v>
      </c>
      <c r="J491" s="17">
        <v>4935.4800000000005</v>
      </c>
      <c r="K491" s="17">
        <v>260</v>
      </c>
      <c r="L491" s="17">
        <v>8364.32</v>
      </c>
      <c r="M491" s="17"/>
      <c r="N491" s="17"/>
      <c r="O491" s="18">
        <f t="shared" si="15"/>
        <v>101611.76999999999</v>
      </c>
    </row>
    <row r="492" spans="1:15" x14ac:dyDescent="0.25">
      <c r="A492" s="15" t="s">
        <v>247</v>
      </c>
      <c r="B492" s="29" t="s">
        <v>778</v>
      </c>
      <c r="C492" s="29" t="s">
        <v>462</v>
      </c>
      <c r="D492" s="16" t="s">
        <v>40</v>
      </c>
      <c r="E492" s="17">
        <v>74673.77</v>
      </c>
      <c r="F492" s="17">
        <f t="shared" si="14"/>
        <v>65256.83</v>
      </c>
      <c r="G492" s="17">
        <v>0</v>
      </c>
      <c r="H492" s="17">
        <v>9416.94</v>
      </c>
      <c r="I492" s="17">
        <v>11954.52</v>
      </c>
      <c r="J492" s="17">
        <v>5361.65</v>
      </c>
      <c r="K492" s="17">
        <v>795.38</v>
      </c>
      <c r="L492" s="17">
        <v>8714.36</v>
      </c>
      <c r="M492" s="17"/>
      <c r="N492" s="17"/>
      <c r="O492" s="18">
        <f t="shared" si="15"/>
        <v>101499.68000000001</v>
      </c>
    </row>
    <row r="493" spans="1:15" x14ac:dyDescent="0.25">
      <c r="A493" s="15" t="s">
        <v>779</v>
      </c>
      <c r="B493" s="29" t="s">
        <v>780</v>
      </c>
      <c r="C493" s="29" t="s">
        <v>97</v>
      </c>
      <c r="D493" s="16" t="s">
        <v>781</v>
      </c>
      <c r="E493" s="17">
        <v>71034.570000000007</v>
      </c>
      <c r="F493" s="17">
        <f t="shared" si="14"/>
        <v>65447.420000000013</v>
      </c>
      <c r="G493" s="17">
        <v>527.80999999999995</v>
      </c>
      <c r="H493" s="17">
        <v>5059.34</v>
      </c>
      <c r="I493" s="17">
        <v>16637.919999999998</v>
      </c>
      <c r="J493" s="17">
        <v>4844.0200000000004</v>
      </c>
      <c r="K493" s="17">
        <v>351</v>
      </c>
      <c r="L493" s="17">
        <v>8330.64</v>
      </c>
      <c r="M493" s="17"/>
      <c r="N493" s="17"/>
      <c r="O493" s="18">
        <f t="shared" si="15"/>
        <v>101198.15000000001</v>
      </c>
    </row>
    <row r="494" spans="1:15" x14ac:dyDescent="0.25">
      <c r="A494" s="15" t="s">
        <v>234</v>
      </c>
      <c r="B494" s="29" t="s">
        <v>560</v>
      </c>
      <c r="C494" s="29" t="s">
        <v>96</v>
      </c>
      <c r="D494" s="16" t="s">
        <v>775</v>
      </c>
      <c r="E494" s="17">
        <v>70143.070000000007</v>
      </c>
      <c r="F494" s="17">
        <f t="shared" si="14"/>
        <v>68823.05</v>
      </c>
      <c r="G494" s="17">
        <v>0</v>
      </c>
      <c r="H494" s="17">
        <v>1320.02</v>
      </c>
      <c r="I494" s="17">
        <v>17987.060000000001</v>
      </c>
      <c r="J494" s="17">
        <v>5021.99</v>
      </c>
      <c r="K494" s="17">
        <v>0</v>
      </c>
      <c r="L494" s="17">
        <v>8031.67</v>
      </c>
      <c r="M494" s="17"/>
      <c r="N494" s="17"/>
      <c r="O494" s="18">
        <f t="shared" si="15"/>
        <v>101183.79000000001</v>
      </c>
    </row>
    <row r="495" spans="1:15" x14ac:dyDescent="0.25">
      <c r="A495" s="15" t="s">
        <v>782</v>
      </c>
      <c r="B495" s="29" t="s">
        <v>783</v>
      </c>
      <c r="C495" s="29" t="s">
        <v>100</v>
      </c>
      <c r="D495" s="16" t="s">
        <v>3</v>
      </c>
      <c r="E495" s="17">
        <v>78374.509999999995</v>
      </c>
      <c r="F495" s="17">
        <f t="shared" si="14"/>
        <v>49857.439999999995</v>
      </c>
      <c r="G495" s="17">
        <v>28379.57</v>
      </c>
      <c r="H495" s="17">
        <v>137.5</v>
      </c>
      <c r="I495" s="17">
        <v>6512.48</v>
      </c>
      <c r="J495" s="17">
        <v>5900.76</v>
      </c>
      <c r="K495" s="17">
        <v>351</v>
      </c>
      <c r="L495" s="17">
        <v>9187.2999999999993</v>
      </c>
      <c r="M495" s="17"/>
      <c r="N495" s="17"/>
      <c r="O495" s="18">
        <f t="shared" si="15"/>
        <v>100326.04999999999</v>
      </c>
    </row>
    <row r="496" spans="1:15" x14ac:dyDescent="0.25">
      <c r="A496" s="15" t="s">
        <v>784</v>
      </c>
      <c r="B496" s="29" t="s">
        <v>785</v>
      </c>
      <c r="C496" s="29" t="s">
        <v>439</v>
      </c>
      <c r="D496" s="16" t="s">
        <v>49</v>
      </c>
      <c r="E496" s="17">
        <v>69351.289999999994</v>
      </c>
      <c r="F496" s="17">
        <f t="shared" si="14"/>
        <v>69351.289999999994</v>
      </c>
      <c r="G496" s="17">
        <v>0</v>
      </c>
      <c r="H496" s="17">
        <v>0</v>
      </c>
      <c r="I496" s="17">
        <v>16901.2</v>
      </c>
      <c r="J496" s="17">
        <v>5086.4400000000005</v>
      </c>
      <c r="K496" s="17">
        <v>851</v>
      </c>
      <c r="L496" s="17">
        <v>8134.23</v>
      </c>
      <c r="M496" s="17"/>
      <c r="N496" s="17"/>
      <c r="O496" s="18">
        <f t="shared" si="15"/>
        <v>100324.15999999999</v>
      </c>
    </row>
    <row r="497" spans="1:15" x14ac:dyDescent="0.25">
      <c r="A497" s="15" t="s">
        <v>276</v>
      </c>
      <c r="B497" s="29" t="s">
        <v>786</v>
      </c>
      <c r="C497" s="29" t="s">
        <v>100</v>
      </c>
      <c r="D497" s="16" t="s">
        <v>7</v>
      </c>
      <c r="E497" s="17">
        <v>82903.429999999993</v>
      </c>
      <c r="F497" s="17">
        <f t="shared" si="14"/>
        <v>54317.759999999995</v>
      </c>
      <c r="G497" s="17">
        <v>28393.17</v>
      </c>
      <c r="H497" s="17">
        <v>192.5</v>
      </c>
      <c r="I497" s="17">
        <v>0</v>
      </c>
      <c r="J497" s="17">
        <v>6342.07</v>
      </c>
      <c r="K497" s="17">
        <v>1219</v>
      </c>
      <c r="L497" s="17">
        <v>9817.06</v>
      </c>
      <c r="M497" s="17"/>
      <c r="N497" s="17"/>
      <c r="O497" s="18">
        <f t="shared" si="15"/>
        <v>100281.56</v>
      </c>
    </row>
    <row r="498" spans="1:15" x14ac:dyDescent="0.25">
      <c r="A498" s="15" t="s">
        <v>514</v>
      </c>
      <c r="B498" s="29" t="s">
        <v>787</v>
      </c>
      <c r="C498" s="29" t="s">
        <v>97</v>
      </c>
      <c r="D498" s="16" t="s">
        <v>69</v>
      </c>
      <c r="E498" s="17">
        <v>73338.64</v>
      </c>
      <c r="F498" s="17">
        <f t="shared" si="14"/>
        <v>69780.41</v>
      </c>
      <c r="G498" s="17">
        <v>2758.23</v>
      </c>
      <c r="H498" s="17">
        <v>800</v>
      </c>
      <c r="I498" s="17">
        <v>12029.92</v>
      </c>
      <c r="J498" s="17">
        <v>5321.9000000000005</v>
      </c>
      <c r="K498" s="17">
        <v>770</v>
      </c>
      <c r="L498" s="17">
        <v>8710.65</v>
      </c>
      <c r="M498" s="17"/>
      <c r="N498" s="17"/>
      <c r="O498" s="18">
        <f t="shared" si="15"/>
        <v>100171.10999999999</v>
      </c>
    </row>
    <row r="499" spans="1:15" x14ac:dyDescent="0.25">
      <c r="A499" s="15" t="s">
        <v>313</v>
      </c>
      <c r="B499" s="29" t="s">
        <v>788</v>
      </c>
      <c r="C499" s="29" t="s">
        <v>97</v>
      </c>
      <c r="D499" s="16" t="s">
        <v>84</v>
      </c>
      <c r="E499" s="17">
        <v>83065.490000000005</v>
      </c>
      <c r="F499" s="17">
        <f t="shared" si="14"/>
        <v>75040.72</v>
      </c>
      <c r="G499" s="17">
        <v>4148.72</v>
      </c>
      <c r="H499" s="17">
        <v>3876.05</v>
      </c>
      <c r="I499" s="17">
        <v>0</v>
      </c>
      <c r="J499" s="17">
        <v>6354.5400000000009</v>
      </c>
      <c r="K499" s="17">
        <v>270</v>
      </c>
      <c r="L499" s="17">
        <v>9725.24</v>
      </c>
      <c r="M499" s="17"/>
      <c r="N499" s="17"/>
      <c r="O499" s="18">
        <f t="shared" si="15"/>
        <v>99415.27</v>
      </c>
    </row>
    <row r="500" spans="1:15" x14ac:dyDescent="0.25">
      <c r="A500" s="15" t="s">
        <v>175</v>
      </c>
      <c r="B500" s="29" t="s">
        <v>122</v>
      </c>
      <c r="C500" s="29" t="s">
        <v>97</v>
      </c>
      <c r="D500" s="16" t="s">
        <v>789</v>
      </c>
      <c r="E500" s="17">
        <v>71168.05</v>
      </c>
      <c r="F500" s="17">
        <f t="shared" si="14"/>
        <v>69526.2</v>
      </c>
      <c r="G500" s="17">
        <v>1201.8499999999999</v>
      </c>
      <c r="H500" s="17">
        <v>440</v>
      </c>
      <c r="I500" s="17">
        <v>14078.24</v>
      </c>
      <c r="J500" s="17">
        <v>5066.01</v>
      </c>
      <c r="K500" s="17">
        <v>270</v>
      </c>
      <c r="L500" s="17">
        <v>8336.82</v>
      </c>
      <c r="M500" s="17"/>
      <c r="N500" s="17"/>
      <c r="O500" s="18">
        <f t="shared" si="15"/>
        <v>98919.12</v>
      </c>
    </row>
    <row r="501" spans="1:15" x14ac:dyDescent="0.25">
      <c r="A501" s="15" t="s">
        <v>790</v>
      </c>
      <c r="B501" s="29" t="s">
        <v>791</v>
      </c>
      <c r="C501" s="29" t="s">
        <v>97</v>
      </c>
      <c r="D501" s="16" t="s">
        <v>719</v>
      </c>
      <c r="E501" s="17">
        <v>73142.89</v>
      </c>
      <c r="F501" s="17">
        <f t="shared" si="14"/>
        <v>70408.34</v>
      </c>
      <c r="G501" s="17">
        <v>2274.5500000000002</v>
      </c>
      <c r="H501" s="17">
        <v>460</v>
      </c>
      <c r="I501" s="17">
        <v>12048.14</v>
      </c>
      <c r="J501" s="17">
        <v>5046.79</v>
      </c>
      <c r="K501" s="17">
        <v>270</v>
      </c>
      <c r="L501" s="17">
        <v>8307.9699999999993</v>
      </c>
      <c r="M501" s="17"/>
      <c r="N501" s="17"/>
      <c r="O501" s="18">
        <f t="shared" si="15"/>
        <v>98815.79</v>
      </c>
    </row>
    <row r="502" spans="1:15" x14ac:dyDescent="0.25">
      <c r="A502" s="15" t="s">
        <v>792</v>
      </c>
      <c r="B502" s="29" t="s">
        <v>793</v>
      </c>
      <c r="C502" s="29" t="s">
        <v>104</v>
      </c>
      <c r="D502" s="16" t="s">
        <v>58</v>
      </c>
      <c r="E502" s="17">
        <v>73897.27</v>
      </c>
      <c r="F502" s="17">
        <f t="shared" si="14"/>
        <v>73897.27</v>
      </c>
      <c r="G502" s="17">
        <v>0</v>
      </c>
      <c r="H502" s="17">
        <v>0</v>
      </c>
      <c r="I502" s="17">
        <v>10606.18</v>
      </c>
      <c r="J502" s="17">
        <v>5396.84</v>
      </c>
      <c r="K502" s="17">
        <v>0</v>
      </c>
      <c r="L502" s="17">
        <v>8623.83</v>
      </c>
      <c r="M502" s="17"/>
      <c r="N502" s="17"/>
      <c r="O502" s="18">
        <f t="shared" si="15"/>
        <v>98524.12000000001</v>
      </c>
    </row>
    <row r="503" spans="1:15" x14ac:dyDescent="0.25">
      <c r="A503" s="15" t="s">
        <v>199</v>
      </c>
      <c r="B503" s="29" t="s">
        <v>794</v>
      </c>
      <c r="C503" s="29" t="s">
        <v>97</v>
      </c>
      <c r="D503" s="16" t="s">
        <v>80</v>
      </c>
      <c r="E503" s="17">
        <v>76565.39</v>
      </c>
      <c r="F503" s="17">
        <f t="shared" si="14"/>
        <v>74192.88</v>
      </c>
      <c r="G503" s="17">
        <v>1932.51</v>
      </c>
      <c r="H503" s="17">
        <v>440</v>
      </c>
      <c r="I503" s="17">
        <v>6341.92</v>
      </c>
      <c r="J503" s="17">
        <v>5804.04</v>
      </c>
      <c r="K503" s="17">
        <v>770</v>
      </c>
      <c r="L503" s="17">
        <v>8966.66</v>
      </c>
      <c r="M503" s="17"/>
      <c r="N503" s="17"/>
      <c r="O503" s="18">
        <f t="shared" si="15"/>
        <v>98448.01</v>
      </c>
    </row>
    <row r="504" spans="1:15" x14ac:dyDescent="0.25">
      <c r="A504" s="15" t="s">
        <v>795</v>
      </c>
      <c r="B504" s="29" t="s">
        <v>796</v>
      </c>
      <c r="C504" s="29" t="s">
        <v>97</v>
      </c>
      <c r="D504" s="16" t="s">
        <v>719</v>
      </c>
      <c r="E504" s="17">
        <v>76473.289999999994</v>
      </c>
      <c r="F504" s="17">
        <f t="shared" si="14"/>
        <v>71849.84</v>
      </c>
      <c r="G504" s="17">
        <v>3576.47</v>
      </c>
      <c r="H504" s="17">
        <v>1046.98</v>
      </c>
      <c r="I504" s="17">
        <v>6341.92</v>
      </c>
      <c r="J504" s="17">
        <v>5802.8</v>
      </c>
      <c r="K504" s="17">
        <v>770</v>
      </c>
      <c r="L504" s="17">
        <v>8955.9699999999993</v>
      </c>
      <c r="M504" s="17"/>
      <c r="N504" s="17"/>
      <c r="O504" s="18">
        <f t="shared" si="15"/>
        <v>98343.98</v>
      </c>
    </row>
    <row r="505" spans="1:15" x14ac:dyDescent="0.25">
      <c r="A505" s="15" t="s">
        <v>303</v>
      </c>
      <c r="B505" s="29" t="s">
        <v>797</v>
      </c>
      <c r="C505" s="29" t="s">
        <v>97</v>
      </c>
      <c r="D505" s="16" t="s">
        <v>719</v>
      </c>
      <c r="E505" s="17">
        <v>68297.69</v>
      </c>
      <c r="F505" s="17">
        <f t="shared" si="14"/>
        <v>60360.56</v>
      </c>
      <c r="G505" s="17">
        <v>4868.01</v>
      </c>
      <c r="H505" s="17">
        <v>3069.12</v>
      </c>
      <c r="I505" s="17">
        <v>15939.36</v>
      </c>
      <c r="J505" s="17">
        <v>5018.4400000000005</v>
      </c>
      <c r="K505" s="17">
        <v>740</v>
      </c>
      <c r="L505" s="17">
        <v>7998.33</v>
      </c>
      <c r="M505" s="17"/>
      <c r="N505" s="17"/>
      <c r="O505" s="18">
        <f t="shared" si="15"/>
        <v>97993.82</v>
      </c>
    </row>
    <row r="506" spans="1:15" x14ac:dyDescent="0.25">
      <c r="A506" s="15" t="s">
        <v>353</v>
      </c>
      <c r="B506" s="29" t="s">
        <v>798</v>
      </c>
      <c r="C506" s="29" t="s">
        <v>100</v>
      </c>
      <c r="D506" s="16" t="s">
        <v>3</v>
      </c>
      <c r="E506" s="17">
        <v>73221.009999999995</v>
      </c>
      <c r="F506" s="17">
        <f t="shared" si="14"/>
        <v>47876.869999999995</v>
      </c>
      <c r="G506" s="17">
        <v>25344.14</v>
      </c>
      <c r="H506" s="17">
        <v>0</v>
      </c>
      <c r="I506" s="17">
        <v>10344.86</v>
      </c>
      <c r="J506" s="17">
        <v>5338.07</v>
      </c>
      <c r="K506" s="17">
        <v>260</v>
      </c>
      <c r="L506" s="17">
        <v>8575.2000000000007</v>
      </c>
      <c r="M506" s="17"/>
      <c r="N506" s="17"/>
      <c r="O506" s="18">
        <f t="shared" si="15"/>
        <v>97739.14</v>
      </c>
    </row>
    <row r="507" spans="1:15" x14ac:dyDescent="0.25">
      <c r="A507" s="15" t="s">
        <v>799</v>
      </c>
      <c r="B507" s="29" t="s">
        <v>800</v>
      </c>
      <c r="C507" s="29" t="s">
        <v>801</v>
      </c>
      <c r="D507" s="16" t="s">
        <v>91</v>
      </c>
      <c r="E507" s="17">
        <v>72501.87</v>
      </c>
      <c r="F507" s="17">
        <f t="shared" si="14"/>
        <v>72501.87</v>
      </c>
      <c r="G507" s="17">
        <v>0</v>
      </c>
      <c r="H507" s="17">
        <v>0</v>
      </c>
      <c r="I507" s="17">
        <v>10857.34</v>
      </c>
      <c r="J507" s="17">
        <v>5412.6299999999992</v>
      </c>
      <c r="K507" s="17">
        <v>500</v>
      </c>
      <c r="L507" s="17">
        <v>8460.91</v>
      </c>
      <c r="M507" s="17"/>
      <c r="N507" s="17"/>
      <c r="O507" s="18">
        <f t="shared" si="15"/>
        <v>97732.75</v>
      </c>
    </row>
    <row r="508" spans="1:15" x14ac:dyDescent="0.25">
      <c r="A508" s="15" t="s">
        <v>125</v>
      </c>
      <c r="B508" s="29" t="s">
        <v>489</v>
      </c>
      <c r="C508" s="29" t="s">
        <v>98</v>
      </c>
      <c r="D508" s="16" t="s">
        <v>87</v>
      </c>
      <c r="E508" s="17">
        <v>71491.62</v>
      </c>
      <c r="F508" s="17">
        <f t="shared" si="14"/>
        <v>69564.209999999992</v>
      </c>
      <c r="G508" s="17">
        <v>1927.41</v>
      </c>
      <c r="H508" s="17">
        <v>0</v>
      </c>
      <c r="I508" s="17">
        <v>12048.14</v>
      </c>
      <c r="J508" s="17">
        <v>5145.3099999999995</v>
      </c>
      <c r="K508" s="17">
        <v>351</v>
      </c>
      <c r="L508" s="17">
        <v>8383.9699999999993</v>
      </c>
      <c r="M508" s="17"/>
      <c r="N508" s="17"/>
      <c r="O508" s="18">
        <f t="shared" si="15"/>
        <v>97420.04</v>
      </c>
    </row>
    <row r="509" spans="1:15" x14ac:dyDescent="0.25">
      <c r="A509" s="15" t="s">
        <v>125</v>
      </c>
      <c r="B509" s="29" t="s">
        <v>802</v>
      </c>
      <c r="C509" s="29" t="s">
        <v>103</v>
      </c>
      <c r="D509" s="16" t="s">
        <v>92</v>
      </c>
      <c r="E509" s="17">
        <v>72888.42</v>
      </c>
      <c r="F509" s="17">
        <f t="shared" si="14"/>
        <v>72888.42</v>
      </c>
      <c r="G509" s="17">
        <v>0</v>
      </c>
      <c r="H509" s="17">
        <v>0</v>
      </c>
      <c r="I509" s="17">
        <v>10606.18</v>
      </c>
      <c r="J509" s="17">
        <v>5306.3200000000006</v>
      </c>
      <c r="K509" s="17">
        <v>0</v>
      </c>
      <c r="L509" s="17">
        <v>8506.17</v>
      </c>
      <c r="M509" s="17"/>
      <c r="N509" s="17"/>
      <c r="O509" s="18">
        <f t="shared" si="15"/>
        <v>97307.090000000011</v>
      </c>
    </row>
    <row r="510" spans="1:15" x14ac:dyDescent="0.25">
      <c r="A510" s="15" t="s">
        <v>315</v>
      </c>
      <c r="B510" s="29" t="s">
        <v>803</v>
      </c>
      <c r="C510" s="29" t="s">
        <v>97</v>
      </c>
      <c r="D510" s="16" t="s">
        <v>804</v>
      </c>
      <c r="E510" s="17">
        <v>76209.929999999993</v>
      </c>
      <c r="F510" s="17">
        <f t="shared" si="14"/>
        <v>72262.76999999999</v>
      </c>
      <c r="G510" s="17">
        <v>3487.16</v>
      </c>
      <c r="H510" s="17">
        <v>460</v>
      </c>
      <c r="I510" s="17">
        <v>6512.48</v>
      </c>
      <c r="J510" s="17">
        <v>5531.7</v>
      </c>
      <c r="K510" s="17">
        <v>270</v>
      </c>
      <c r="L510" s="17">
        <v>8717.2900000000009</v>
      </c>
      <c r="M510" s="17"/>
      <c r="N510" s="17"/>
      <c r="O510" s="18">
        <f t="shared" si="15"/>
        <v>97241.4</v>
      </c>
    </row>
    <row r="511" spans="1:15" x14ac:dyDescent="0.25">
      <c r="A511" s="15" t="s">
        <v>247</v>
      </c>
      <c r="B511" s="29" t="s">
        <v>805</v>
      </c>
      <c r="C511" s="29" t="s">
        <v>97</v>
      </c>
      <c r="D511" s="16" t="s">
        <v>719</v>
      </c>
      <c r="E511" s="17">
        <v>75629.13</v>
      </c>
      <c r="F511" s="17">
        <f t="shared" si="14"/>
        <v>70541.62000000001</v>
      </c>
      <c r="G511" s="17">
        <v>4627.51</v>
      </c>
      <c r="H511" s="17">
        <v>460</v>
      </c>
      <c r="I511" s="17">
        <v>6512.48</v>
      </c>
      <c r="J511" s="17">
        <v>5690.82</v>
      </c>
      <c r="K511" s="17">
        <v>270</v>
      </c>
      <c r="L511" s="17">
        <v>8857.3700000000008</v>
      </c>
      <c r="M511" s="17"/>
      <c r="N511" s="17"/>
      <c r="O511" s="18">
        <f t="shared" si="15"/>
        <v>96959.799999999988</v>
      </c>
    </row>
    <row r="512" spans="1:15" x14ac:dyDescent="0.25">
      <c r="A512" s="15" t="s">
        <v>806</v>
      </c>
      <c r="B512" s="29" t="s">
        <v>807</v>
      </c>
      <c r="C512" s="29" t="s">
        <v>97</v>
      </c>
      <c r="D512" s="16" t="s">
        <v>717</v>
      </c>
      <c r="E512" s="17">
        <v>75349.11</v>
      </c>
      <c r="F512" s="17">
        <f t="shared" si="14"/>
        <v>69238.880000000005</v>
      </c>
      <c r="G512" s="17">
        <v>5076.75</v>
      </c>
      <c r="H512" s="17">
        <v>1033.48</v>
      </c>
      <c r="I512" s="17">
        <v>6341.92</v>
      </c>
      <c r="J512" s="17">
        <v>5634.16</v>
      </c>
      <c r="K512" s="17">
        <v>770</v>
      </c>
      <c r="L512" s="17">
        <v>8824.74</v>
      </c>
      <c r="M512" s="17"/>
      <c r="N512" s="17"/>
      <c r="O512" s="18">
        <f t="shared" si="15"/>
        <v>96919.930000000008</v>
      </c>
    </row>
    <row r="513" spans="1:15" x14ac:dyDescent="0.25">
      <c r="A513" s="15" t="s">
        <v>153</v>
      </c>
      <c r="B513" s="29" t="s">
        <v>808</v>
      </c>
      <c r="C513" s="29" t="s">
        <v>97</v>
      </c>
      <c r="D513" s="16" t="s">
        <v>719</v>
      </c>
      <c r="E513" s="17">
        <v>75399.17</v>
      </c>
      <c r="F513" s="17">
        <f t="shared" si="14"/>
        <v>70534.89</v>
      </c>
      <c r="G513" s="17">
        <v>4404.28</v>
      </c>
      <c r="H513" s="17">
        <v>460</v>
      </c>
      <c r="I513" s="17">
        <v>6341.92</v>
      </c>
      <c r="J513" s="17">
        <v>5508.33</v>
      </c>
      <c r="K513" s="17">
        <v>770</v>
      </c>
      <c r="L513" s="17">
        <v>8830.5400000000009</v>
      </c>
      <c r="M513" s="17"/>
      <c r="N513" s="17"/>
      <c r="O513" s="18">
        <f t="shared" si="15"/>
        <v>96849.959999999992</v>
      </c>
    </row>
    <row r="514" spans="1:15" x14ac:dyDescent="0.25">
      <c r="A514" s="15" t="s">
        <v>353</v>
      </c>
      <c r="B514" s="29" t="s">
        <v>797</v>
      </c>
      <c r="C514" s="29" t="s">
        <v>97</v>
      </c>
      <c r="D514" s="16" t="s">
        <v>712</v>
      </c>
      <c r="E514" s="17">
        <v>75214.33</v>
      </c>
      <c r="F514" s="17">
        <f t="shared" si="14"/>
        <v>67584.38</v>
      </c>
      <c r="G514" s="17">
        <v>4876.03</v>
      </c>
      <c r="H514" s="17">
        <v>2753.92</v>
      </c>
      <c r="I514" s="17">
        <v>6341.92</v>
      </c>
      <c r="J514" s="17">
        <v>5623.85</v>
      </c>
      <c r="K514" s="17">
        <v>770</v>
      </c>
      <c r="L514" s="17">
        <v>8809</v>
      </c>
      <c r="M514" s="17"/>
      <c r="N514" s="17"/>
      <c r="O514" s="18">
        <f t="shared" si="15"/>
        <v>96759.1</v>
      </c>
    </row>
    <row r="515" spans="1:15" x14ac:dyDescent="0.25">
      <c r="A515" s="15" t="s">
        <v>809</v>
      </c>
      <c r="B515" s="29" t="s">
        <v>810</v>
      </c>
      <c r="C515" s="29" t="s">
        <v>100</v>
      </c>
      <c r="D515" s="16" t="s">
        <v>3</v>
      </c>
      <c r="E515" s="17">
        <v>75412.210000000006</v>
      </c>
      <c r="F515" s="17">
        <f t="shared" si="14"/>
        <v>47434.11</v>
      </c>
      <c r="G515" s="17">
        <v>27978.100000000002</v>
      </c>
      <c r="H515" s="17">
        <v>0</v>
      </c>
      <c r="I515" s="17">
        <v>6512.48</v>
      </c>
      <c r="J515" s="17">
        <v>5668.46</v>
      </c>
      <c r="K515" s="17">
        <v>299</v>
      </c>
      <c r="L515" s="17">
        <v>8835.51</v>
      </c>
      <c r="M515" s="17"/>
      <c r="N515" s="17"/>
      <c r="O515" s="18">
        <f t="shared" si="15"/>
        <v>96727.66</v>
      </c>
    </row>
    <row r="516" spans="1:15" x14ac:dyDescent="0.25">
      <c r="A516" s="15" t="s">
        <v>502</v>
      </c>
      <c r="B516" s="29" t="s">
        <v>352</v>
      </c>
      <c r="C516" s="29" t="s">
        <v>97</v>
      </c>
      <c r="D516" s="16" t="s">
        <v>712</v>
      </c>
      <c r="E516" s="17">
        <v>74925.850000000006</v>
      </c>
      <c r="F516" s="17">
        <f t="shared" si="14"/>
        <v>67628.040000000008</v>
      </c>
      <c r="G516" s="17">
        <v>4824.87</v>
      </c>
      <c r="H516" s="17">
        <v>2472.94</v>
      </c>
      <c r="I516" s="17">
        <v>6341.92</v>
      </c>
      <c r="J516" s="17">
        <v>5684.38</v>
      </c>
      <c r="K516" s="17">
        <v>770</v>
      </c>
      <c r="L516" s="17">
        <v>8775.33</v>
      </c>
      <c r="M516" s="17"/>
      <c r="N516" s="17"/>
      <c r="O516" s="18">
        <f t="shared" si="15"/>
        <v>96497.48000000001</v>
      </c>
    </row>
    <row r="517" spans="1:15" x14ac:dyDescent="0.25">
      <c r="A517" s="15" t="s">
        <v>260</v>
      </c>
      <c r="B517" s="29" t="s">
        <v>811</v>
      </c>
      <c r="C517" s="29" t="s">
        <v>97</v>
      </c>
      <c r="D517" s="16" t="s">
        <v>84</v>
      </c>
      <c r="E517" s="17">
        <v>67615.899999999994</v>
      </c>
      <c r="F517" s="17">
        <f t="shared" si="14"/>
        <v>63871.13</v>
      </c>
      <c r="G517" s="17">
        <v>1444.17</v>
      </c>
      <c r="H517" s="17">
        <v>2300.6</v>
      </c>
      <c r="I517" s="17">
        <v>17267.64</v>
      </c>
      <c r="J517" s="17">
        <v>3827</v>
      </c>
      <c r="K517" s="17">
        <v>710</v>
      </c>
      <c r="L517" s="17">
        <v>6753.7400000000007</v>
      </c>
      <c r="M517" s="17"/>
      <c r="N517" s="17"/>
      <c r="O517" s="18">
        <f t="shared" si="15"/>
        <v>96174.28</v>
      </c>
    </row>
    <row r="518" spans="1:15" x14ac:dyDescent="0.25">
      <c r="A518" s="15" t="s">
        <v>225</v>
      </c>
      <c r="B518" s="29" t="s">
        <v>620</v>
      </c>
      <c r="C518" s="29" t="s">
        <v>97</v>
      </c>
      <c r="D518" s="16" t="s">
        <v>53</v>
      </c>
      <c r="E518" s="17">
        <v>74895.88</v>
      </c>
      <c r="F518" s="17">
        <f t="shared" si="14"/>
        <v>71144.08</v>
      </c>
      <c r="G518" s="17">
        <v>2951.8</v>
      </c>
      <c r="H518" s="17">
        <v>800</v>
      </c>
      <c r="I518" s="17">
        <v>6512.48</v>
      </c>
      <c r="J518" s="17">
        <v>5529.5199999999995</v>
      </c>
      <c r="K518" s="17">
        <v>270</v>
      </c>
      <c r="L518" s="17">
        <v>8892.33</v>
      </c>
      <c r="M518" s="17"/>
      <c r="N518" s="17"/>
      <c r="O518" s="18">
        <f t="shared" si="15"/>
        <v>96100.21</v>
      </c>
    </row>
    <row r="519" spans="1:15" x14ac:dyDescent="0.25">
      <c r="A519" s="15" t="s">
        <v>276</v>
      </c>
      <c r="B519" s="29" t="s">
        <v>376</v>
      </c>
      <c r="C519" s="29" t="s">
        <v>97</v>
      </c>
      <c r="D519" s="16" t="s">
        <v>719</v>
      </c>
      <c r="E519" s="17">
        <v>74076.53</v>
      </c>
      <c r="F519" s="17">
        <f t="shared" ref="F519:F581" si="16">+E519-G519-H519</f>
        <v>70534.880000000005</v>
      </c>
      <c r="G519" s="17">
        <v>3081.65</v>
      </c>
      <c r="H519" s="17">
        <v>460</v>
      </c>
      <c r="I519" s="17">
        <v>6512.48</v>
      </c>
      <c r="J519" s="17">
        <v>5566.34</v>
      </c>
      <c r="K519" s="17">
        <v>270</v>
      </c>
      <c r="L519" s="17">
        <v>8676.17</v>
      </c>
      <c r="M519" s="17"/>
      <c r="N519" s="17"/>
      <c r="O519" s="18">
        <f t="shared" ref="O519:O581" si="17">SUM(F519:N519)</f>
        <v>95101.51999999999</v>
      </c>
    </row>
    <row r="520" spans="1:15" x14ac:dyDescent="0.25">
      <c r="A520" s="15" t="s">
        <v>262</v>
      </c>
      <c r="B520" s="29" t="s">
        <v>812</v>
      </c>
      <c r="C520" s="29" t="s">
        <v>97</v>
      </c>
      <c r="D520" s="16" t="s">
        <v>712</v>
      </c>
      <c r="E520" s="17">
        <v>73621.31</v>
      </c>
      <c r="F520" s="17">
        <f t="shared" si="16"/>
        <v>69318.39</v>
      </c>
      <c r="G520" s="17">
        <v>3269.44</v>
      </c>
      <c r="H520" s="17">
        <v>1033.48</v>
      </c>
      <c r="I520" s="17">
        <v>6341.92</v>
      </c>
      <c r="J520" s="17">
        <v>5481.37</v>
      </c>
      <c r="K520" s="17">
        <v>770</v>
      </c>
      <c r="L520" s="17">
        <v>8623.09</v>
      </c>
      <c r="M520" s="17"/>
      <c r="N520" s="17"/>
      <c r="O520" s="18">
        <f t="shared" si="17"/>
        <v>94837.689999999988</v>
      </c>
    </row>
    <row r="521" spans="1:15" x14ac:dyDescent="0.25">
      <c r="A521" s="15" t="s">
        <v>563</v>
      </c>
      <c r="B521" s="29" t="s">
        <v>813</v>
      </c>
      <c r="C521" s="29" t="s">
        <v>97</v>
      </c>
      <c r="D521" s="16" t="s">
        <v>717</v>
      </c>
      <c r="E521" s="17">
        <v>73507.98</v>
      </c>
      <c r="F521" s="17">
        <f t="shared" si="16"/>
        <v>67940.87999999999</v>
      </c>
      <c r="G521" s="17">
        <v>3386.66</v>
      </c>
      <c r="H521" s="17">
        <v>2180.44</v>
      </c>
      <c r="I521" s="17">
        <v>6512.48</v>
      </c>
      <c r="J521" s="17">
        <v>5522.82</v>
      </c>
      <c r="K521" s="17">
        <v>270</v>
      </c>
      <c r="L521" s="17">
        <v>8609.8700000000008</v>
      </c>
      <c r="M521" s="17"/>
      <c r="N521" s="17"/>
      <c r="O521" s="18">
        <f t="shared" si="17"/>
        <v>94423.15</v>
      </c>
    </row>
    <row r="522" spans="1:15" x14ac:dyDescent="0.25">
      <c r="A522" s="15" t="s">
        <v>168</v>
      </c>
      <c r="B522" s="29" t="s">
        <v>435</v>
      </c>
      <c r="C522" s="29" t="s">
        <v>97</v>
      </c>
      <c r="D522" s="16" t="s">
        <v>719</v>
      </c>
      <c r="E522" s="17">
        <v>73234.13</v>
      </c>
      <c r="F522" s="17">
        <f t="shared" si="16"/>
        <v>69594.650000000009</v>
      </c>
      <c r="G522" s="17">
        <v>3179.48</v>
      </c>
      <c r="H522" s="17">
        <v>460</v>
      </c>
      <c r="I522" s="17">
        <v>6512.48</v>
      </c>
      <c r="J522" s="17">
        <v>5507.49</v>
      </c>
      <c r="K522" s="17">
        <v>270</v>
      </c>
      <c r="L522" s="17">
        <v>8577.94</v>
      </c>
      <c r="M522" s="17"/>
      <c r="N522" s="17"/>
      <c r="O522" s="18">
        <f t="shared" si="17"/>
        <v>94102.040000000008</v>
      </c>
    </row>
    <row r="523" spans="1:15" x14ac:dyDescent="0.25">
      <c r="A523" s="15" t="s">
        <v>185</v>
      </c>
      <c r="B523" s="29" t="s">
        <v>814</v>
      </c>
      <c r="C523" s="29" t="s">
        <v>98</v>
      </c>
      <c r="D523" s="16" t="s">
        <v>48</v>
      </c>
      <c r="E523" s="17">
        <v>72811.61</v>
      </c>
      <c r="F523" s="17">
        <f t="shared" si="16"/>
        <v>69074.789999999994</v>
      </c>
      <c r="G523" s="17">
        <v>2936.82</v>
      </c>
      <c r="H523" s="17">
        <v>800</v>
      </c>
      <c r="I523" s="17">
        <v>6512.48</v>
      </c>
      <c r="J523" s="17">
        <v>5475.21</v>
      </c>
      <c r="K523" s="17">
        <v>270</v>
      </c>
      <c r="L523" s="17">
        <v>8528.6299999999992</v>
      </c>
      <c r="M523" s="17"/>
      <c r="N523" s="17"/>
      <c r="O523" s="18">
        <f t="shared" si="17"/>
        <v>93597.930000000008</v>
      </c>
    </row>
    <row r="524" spans="1:15" x14ac:dyDescent="0.25">
      <c r="A524" s="15" t="s">
        <v>144</v>
      </c>
      <c r="B524" s="29" t="s">
        <v>815</v>
      </c>
      <c r="C524" s="29" t="s">
        <v>98</v>
      </c>
      <c r="D524" s="16" t="s">
        <v>65</v>
      </c>
      <c r="E524" s="17">
        <v>56462.83</v>
      </c>
      <c r="F524" s="17">
        <f t="shared" si="16"/>
        <v>44148</v>
      </c>
      <c r="G524" s="17">
        <v>5215.51</v>
      </c>
      <c r="H524" s="17">
        <v>7099.32</v>
      </c>
      <c r="I524" s="17">
        <v>4228</v>
      </c>
      <c r="J524" s="17">
        <v>806.32</v>
      </c>
      <c r="K524" s="17">
        <v>500</v>
      </c>
      <c r="L524" s="17">
        <v>0</v>
      </c>
      <c r="M524" s="17"/>
      <c r="N524" s="17">
        <v>31305.346799999999</v>
      </c>
      <c r="O524" s="18">
        <f t="shared" si="17"/>
        <v>93302.496799999994</v>
      </c>
    </row>
    <row r="525" spans="1:15" x14ac:dyDescent="0.25">
      <c r="A525" s="15" t="s">
        <v>753</v>
      </c>
      <c r="B525" s="29" t="s">
        <v>550</v>
      </c>
      <c r="C525" s="29" t="s">
        <v>527</v>
      </c>
      <c r="D525" s="16" t="s">
        <v>56</v>
      </c>
      <c r="E525" s="17">
        <v>67978.38</v>
      </c>
      <c r="F525" s="17">
        <f t="shared" si="16"/>
        <v>67978.38</v>
      </c>
      <c r="G525" s="17">
        <v>0</v>
      </c>
      <c r="H525" s="17">
        <v>0</v>
      </c>
      <c r="I525" s="17">
        <v>12048.14</v>
      </c>
      <c r="J525" s="17">
        <v>4865.12</v>
      </c>
      <c r="K525" s="17">
        <v>345.36</v>
      </c>
      <c r="L525" s="17">
        <v>7920.66</v>
      </c>
      <c r="M525" s="17"/>
      <c r="N525" s="17"/>
      <c r="O525" s="18">
        <f t="shared" si="17"/>
        <v>93157.66</v>
      </c>
    </row>
    <row r="526" spans="1:15" x14ac:dyDescent="0.25">
      <c r="A526" s="15" t="s">
        <v>816</v>
      </c>
      <c r="B526" s="29" t="s">
        <v>817</v>
      </c>
      <c r="C526" s="29" t="s">
        <v>96</v>
      </c>
      <c r="D526" s="16" t="s">
        <v>16</v>
      </c>
      <c r="E526" s="17">
        <v>72824.679999999993</v>
      </c>
      <c r="F526" s="17">
        <f t="shared" si="16"/>
        <v>72824.679999999993</v>
      </c>
      <c r="G526" s="17">
        <v>0</v>
      </c>
      <c r="H526" s="17">
        <v>0</v>
      </c>
      <c r="I526" s="17">
        <v>6202.56</v>
      </c>
      <c r="J526" s="17">
        <v>5446.65</v>
      </c>
      <c r="K526" s="17">
        <v>0</v>
      </c>
      <c r="L526" s="17">
        <v>8498.7000000000007</v>
      </c>
      <c r="M526" s="17"/>
      <c r="N526" s="17"/>
      <c r="O526" s="18">
        <f t="shared" si="17"/>
        <v>92972.589999999982</v>
      </c>
    </row>
    <row r="527" spans="1:15" x14ac:dyDescent="0.25">
      <c r="A527" s="15" t="s">
        <v>662</v>
      </c>
      <c r="B527" s="29" t="s">
        <v>818</v>
      </c>
      <c r="C527" s="29" t="s">
        <v>97</v>
      </c>
      <c r="D527" s="16" t="s">
        <v>717</v>
      </c>
      <c r="E527" s="17">
        <v>71920.25</v>
      </c>
      <c r="F527" s="17">
        <f t="shared" si="16"/>
        <v>67658.38</v>
      </c>
      <c r="G527" s="17">
        <v>3801.87</v>
      </c>
      <c r="H527" s="17">
        <v>460</v>
      </c>
      <c r="I527" s="17">
        <v>6341.92</v>
      </c>
      <c r="J527" s="17">
        <v>5454.48</v>
      </c>
      <c r="K527" s="17">
        <v>770</v>
      </c>
      <c r="L527" s="17">
        <v>8424.57</v>
      </c>
      <c r="M527" s="17"/>
      <c r="N527" s="17"/>
      <c r="O527" s="18">
        <f t="shared" si="17"/>
        <v>92911.22</v>
      </c>
    </row>
    <row r="528" spans="1:15" x14ac:dyDescent="0.25">
      <c r="A528" s="15" t="s">
        <v>819</v>
      </c>
      <c r="B528" s="29" t="s">
        <v>595</v>
      </c>
      <c r="C528" s="29" t="s">
        <v>101</v>
      </c>
      <c r="D528" s="16" t="s">
        <v>820</v>
      </c>
      <c r="E528" s="17">
        <v>67103.509999999995</v>
      </c>
      <c r="F528" s="17">
        <f t="shared" si="16"/>
        <v>67103.509999999995</v>
      </c>
      <c r="G528" s="17">
        <v>0</v>
      </c>
      <c r="H528" s="17">
        <v>0</v>
      </c>
      <c r="I528" s="17">
        <v>12503.92</v>
      </c>
      <c r="J528" s="17">
        <v>4908.18</v>
      </c>
      <c r="K528" s="17">
        <v>500</v>
      </c>
      <c r="L528" s="17">
        <v>7831.01</v>
      </c>
      <c r="M528" s="17"/>
      <c r="N528" s="17"/>
      <c r="O528" s="18">
        <f t="shared" si="17"/>
        <v>92846.619999999981</v>
      </c>
    </row>
    <row r="529" spans="1:15" x14ac:dyDescent="0.25">
      <c r="A529" s="15" t="s">
        <v>821</v>
      </c>
      <c r="B529" s="29" t="s">
        <v>822</v>
      </c>
      <c r="C529" s="29" t="s">
        <v>103</v>
      </c>
      <c r="D529" s="16" t="s">
        <v>92</v>
      </c>
      <c r="E529" s="17">
        <v>72773.06</v>
      </c>
      <c r="F529" s="17">
        <f t="shared" si="16"/>
        <v>72773.06</v>
      </c>
      <c r="G529" s="17">
        <v>0</v>
      </c>
      <c r="H529" s="17">
        <v>0</v>
      </c>
      <c r="I529" s="17">
        <v>6011.52</v>
      </c>
      <c r="J529" s="17">
        <v>5474.35</v>
      </c>
      <c r="K529" s="17">
        <v>0</v>
      </c>
      <c r="L529" s="17">
        <v>8492.7099999999991</v>
      </c>
      <c r="M529" s="17"/>
      <c r="N529" s="17"/>
      <c r="O529" s="18">
        <f t="shared" si="17"/>
        <v>92751.640000000014</v>
      </c>
    </row>
    <row r="530" spans="1:15" x14ac:dyDescent="0.25">
      <c r="A530" s="15" t="s">
        <v>823</v>
      </c>
      <c r="B530" s="29" t="s">
        <v>824</v>
      </c>
      <c r="C530" s="29" t="s">
        <v>99</v>
      </c>
      <c r="D530" s="16" t="s">
        <v>12</v>
      </c>
      <c r="E530" s="17">
        <v>56890.48</v>
      </c>
      <c r="F530" s="17">
        <f t="shared" si="16"/>
        <v>50344.14</v>
      </c>
      <c r="G530" s="17">
        <v>2939.65</v>
      </c>
      <c r="H530" s="17">
        <v>3606.6899999999996</v>
      </c>
      <c r="I530" s="17">
        <v>0</v>
      </c>
      <c r="J530" s="17">
        <v>824.93</v>
      </c>
      <c r="K530" s="17">
        <v>0</v>
      </c>
      <c r="L530" s="17">
        <v>0</v>
      </c>
      <c r="M530" s="17">
        <v>34349.806722000001</v>
      </c>
      <c r="N530" s="17"/>
      <c r="O530" s="18">
        <f t="shared" si="17"/>
        <v>92065.216722000012</v>
      </c>
    </row>
    <row r="531" spans="1:15" x14ac:dyDescent="0.25">
      <c r="A531" s="15" t="s">
        <v>825</v>
      </c>
      <c r="B531" s="29" t="s">
        <v>826</v>
      </c>
      <c r="C531" s="29" t="s">
        <v>97</v>
      </c>
      <c r="D531" s="16" t="s">
        <v>712</v>
      </c>
      <c r="E531" s="17">
        <v>71173.919999999998</v>
      </c>
      <c r="F531" s="17">
        <f t="shared" si="16"/>
        <v>67614</v>
      </c>
      <c r="G531" s="17">
        <v>3099.92</v>
      </c>
      <c r="H531" s="17">
        <v>460</v>
      </c>
      <c r="I531" s="17">
        <v>6341.92</v>
      </c>
      <c r="J531" s="17">
        <v>5391.65</v>
      </c>
      <c r="K531" s="17">
        <v>770</v>
      </c>
      <c r="L531" s="17">
        <v>8337.4500000000007</v>
      </c>
      <c r="M531" s="17"/>
      <c r="N531" s="17"/>
      <c r="O531" s="18">
        <f t="shared" si="17"/>
        <v>92014.939999999988</v>
      </c>
    </row>
    <row r="532" spans="1:15" x14ac:dyDescent="0.25">
      <c r="A532" s="15" t="s">
        <v>116</v>
      </c>
      <c r="B532" s="29" t="s">
        <v>218</v>
      </c>
      <c r="C532" s="29" t="s">
        <v>97</v>
      </c>
      <c r="D532" s="16" t="s">
        <v>712</v>
      </c>
      <c r="E532" s="17">
        <v>71375.39</v>
      </c>
      <c r="F532" s="17">
        <f t="shared" si="16"/>
        <v>65080.88</v>
      </c>
      <c r="G532" s="17">
        <v>3228.39</v>
      </c>
      <c r="H532" s="17">
        <v>3066.1200000000003</v>
      </c>
      <c r="I532" s="17">
        <v>6098</v>
      </c>
      <c r="J532" s="17">
        <v>5265.42</v>
      </c>
      <c r="K532" s="17">
        <v>760</v>
      </c>
      <c r="L532" s="17">
        <v>8359.83</v>
      </c>
      <c r="M532" s="17"/>
      <c r="N532" s="17"/>
      <c r="O532" s="18">
        <f t="shared" si="17"/>
        <v>91858.64</v>
      </c>
    </row>
    <row r="533" spans="1:15" x14ac:dyDescent="0.25">
      <c r="A533" s="15" t="s">
        <v>153</v>
      </c>
      <c r="B533" s="29" t="s">
        <v>827</v>
      </c>
      <c r="C533" s="29" t="s">
        <v>98</v>
      </c>
      <c r="D533" s="16" t="s">
        <v>65</v>
      </c>
      <c r="E533" s="17">
        <v>53123.3</v>
      </c>
      <c r="F533" s="17">
        <f t="shared" si="16"/>
        <v>52773.3</v>
      </c>
      <c r="G533" s="17">
        <v>0</v>
      </c>
      <c r="H533" s="17">
        <v>350</v>
      </c>
      <c r="I533" s="17">
        <v>0</v>
      </c>
      <c r="J533" s="17">
        <v>762.17</v>
      </c>
      <c r="K533" s="17">
        <v>0</v>
      </c>
      <c r="L533" s="17">
        <v>0</v>
      </c>
      <c r="M533" s="17"/>
      <c r="N533" s="17">
        <v>37421.547030000002</v>
      </c>
      <c r="O533" s="18">
        <f t="shared" si="17"/>
        <v>91307.017030000003</v>
      </c>
    </row>
    <row r="534" spans="1:15" x14ac:dyDescent="0.25">
      <c r="A534" s="15" t="s">
        <v>361</v>
      </c>
      <c r="B534" s="29" t="s">
        <v>828</v>
      </c>
      <c r="C534" s="29" t="s">
        <v>99</v>
      </c>
      <c r="D534" s="16" t="s">
        <v>829</v>
      </c>
      <c r="E534" s="17">
        <v>71112.88</v>
      </c>
      <c r="F534" s="17">
        <f t="shared" si="16"/>
        <v>71112.88</v>
      </c>
      <c r="G534" s="17">
        <v>0</v>
      </c>
      <c r="H534" s="17">
        <v>0</v>
      </c>
      <c r="I534" s="17">
        <v>6512.48</v>
      </c>
      <c r="J534" s="17">
        <v>5345.3499999999995</v>
      </c>
      <c r="K534" s="17">
        <v>0</v>
      </c>
      <c r="L534" s="17">
        <v>8298.8799999999992</v>
      </c>
      <c r="M534" s="17"/>
      <c r="N534" s="17"/>
      <c r="O534" s="18">
        <f t="shared" si="17"/>
        <v>91269.590000000011</v>
      </c>
    </row>
    <row r="535" spans="1:15" x14ac:dyDescent="0.25">
      <c r="A535" s="15" t="s">
        <v>830</v>
      </c>
      <c r="B535" s="29" t="s">
        <v>831</v>
      </c>
      <c r="C535" s="29" t="s">
        <v>97</v>
      </c>
      <c r="D535" s="16" t="s">
        <v>36</v>
      </c>
      <c r="E535" s="17">
        <v>66817.84</v>
      </c>
      <c r="F535" s="17">
        <f t="shared" si="16"/>
        <v>64905.399999999994</v>
      </c>
      <c r="G535" s="17">
        <v>201.24</v>
      </c>
      <c r="H535" s="17">
        <v>1711.1999999999998</v>
      </c>
      <c r="I535" s="17">
        <v>11584.75</v>
      </c>
      <c r="J535" s="17">
        <v>4609.51</v>
      </c>
      <c r="K535" s="17">
        <v>250</v>
      </c>
      <c r="L535" s="17">
        <v>7826.83</v>
      </c>
      <c r="M535" s="17"/>
      <c r="N535" s="17"/>
      <c r="O535" s="18">
        <f t="shared" si="17"/>
        <v>91088.93</v>
      </c>
    </row>
    <row r="536" spans="1:15" x14ac:dyDescent="0.25">
      <c r="A536" s="15" t="s">
        <v>832</v>
      </c>
      <c r="B536" s="29" t="s">
        <v>833</v>
      </c>
      <c r="C536" s="29" t="s">
        <v>101</v>
      </c>
      <c r="D536" s="16" t="s">
        <v>77</v>
      </c>
      <c r="E536" s="17">
        <v>66923.679999999993</v>
      </c>
      <c r="F536" s="17">
        <f t="shared" si="16"/>
        <v>66923.679999999993</v>
      </c>
      <c r="G536" s="17">
        <v>0</v>
      </c>
      <c r="H536" s="17">
        <v>0</v>
      </c>
      <c r="I536" s="17">
        <v>10857.34</v>
      </c>
      <c r="J536" s="17">
        <v>4716.1000000000004</v>
      </c>
      <c r="K536" s="17">
        <v>500</v>
      </c>
      <c r="L536" s="17">
        <v>7810.09</v>
      </c>
      <c r="M536" s="17"/>
      <c r="N536" s="17"/>
      <c r="O536" s="18">
        <f t="shared" si="17"/>
        <v>90807.209999999992</v>
      </c>
    </row>
    <row r="537" spans="1:15" x14ac:dyDescent="0.25">
      <c r="A537" s="15" t="s">
        <v>405</v>
      </c>
      <c r="B537" s="29" t="s">
        <v>834</v>
      </c>
      <c r="C537" s="29" t="s">
        <v>439</v>
      </c>
      <c r="D537" s="16" t="s">
        <v>68</v>
      </c>
      <c r="E537" s="17">
        <v>62151.76</v>
      </c>
      <c r="F537" s="17">
        <f t="shared" si="16"/>
        <v>61976.76</v>
      </c>
      <c r="G537" s="17">
        <v>0</v>
      </c>
      <c r="H537" s="17">
        <v>175</v>
      </c>
      <c r="I537" s="17">
        <v>16637.919999999998</v>
      </c>
      <c r="J537" s="17">
        <v>4286.8100000000004</v>
      </c>
      <c r="K537" s="17">
        <v>65</v>
      </c>
      <c r="L537" s="17">
        <v>7260.63</v>
      </c>
      <c r="M537" s="17"/>
      <c r="N537" s="17"/>
      <c r="O537" s="18">
        <f t="shared" si="17"/>
        <v>90402.12</v>
      </c>
    </row>
    <row r="538" spans="1:15" x14ac:dyDescent="0.25">
      <c r="A538" s="15" t="s">
        <v>835</v>
      </c>
      <c r="B538" s="29" t="s">
        <v>836</v>
      </c>
      <c r="C538" s="29" t="s">
        <v>439</v>
      </c>
      <c r="D538" s="16" t="s">
        <v>837</v>
      </c>
      <c r="E538" s="17">
        <v>69621.89</v>
      </c>
      <c r="F538" s="17">
        <f t="shared" si="16"/>
        <v>68307.12999999999</v>
      </c>
      <c r="G538" s="17">
        <v>67.91</v>
      </c>
      <c r="H538" s="17">
        <v>1246.8499999999999</v>
      </c>
      <c r="I538" s="17">
        <v>6341.92</v>
      </c>
      <c r="J538" s="17">
        <v>5274.65</v>
      </c>
      <c r="K538" s="17">
        <v>851</v>
      </c>
      <c r="L538" s="17">
        <v>8165.89</v>
      </c>
      <c r="M538" s="17"/>
      <c r="N538" s="17"/>
      <c r="O538" s="18">
        <f t="shared" si="17"/>
        <v>90255.349999999991</v>
      </c>
    </row>
    <row r="539" spans="1:15" x14ac:dyDescent="0.25">
      <c r="A539" s="15" t="s">
        <v>838</v>
      </c>
      <c r="B539" s="29" t="s">
        <v>839</v>
      </c>
      <c r="C539" s="29" t="s">
        <v>527</v>
      </c>
      <c r="D539" s="16" t="s">
        <v>840</v>
      </c>
      <c r="E539" s="17">
        <v>65611.39</v>
      </c>
      <c r="F539" s="17">
        <f t="shared" si="16"/>
        <v>65611.39</v>
      </c>
      <c r="G539" s="17">
        <v>0</v>
      </c>
      <c r="H539" s="17">
        <v>0</v>
      </c>
      <c r="I539" s="17">
        <v>12048.14</v>
      </c>
      <c r="J539" s="17">
        <v>4530.88</v>
      </c>
      <c r="K539" s="17">
        <v>0</v>
      </c>
      <c r="L539" s="17">
        <v>7656.88</v>
      </c>
      <c r="M539" s="17"/>
      <c r="N539" s="17"/>
      <c r="O539" s="18">
        <f t="shared" si="17"/>
        <v>89847.290000000008</v>
      </c>
    </row>
    <row r="540" spans="1:15" x14ac:dyDescent="0.25">
      <c r="A540" s="15" t="s">
        <v>532</v>
      </c>
      <c r="B540" s="29" t="s">
        <v>841</v>
      </c>
      <c r="C540" s="29" t="s">
        <v>97</v>
      </c>
      <c r="D540" s="16" t="s">
        <v>36</v>
      </c>
      <c r="E540" s="17">
        <v>69670.8</v>
      </c>
      <c r="F540" s="17">
        <f t="shared" si="16"/>
        <v>69035.56</v>
      </c>
      <c r="G540" s="17">
        <v>195.24</v>
      </c>
      <c r="H540" s="17">
        <v>440</v>
      </c>
      <c r="I540" s="17">
        <v>6512.48</v>
      </c>
      <c r="J540" s="17">
        <v>5229.21</v>
      </c>
      <c r="K540" s="17">
        <v>270</v>
      </c>
      <c r="L540" s="17">
        <v>8162.18</v>
      </c>
      <c r="M540" s="17"/>
      <c r="N540" s="17"/>
      <c r="O540" s="18">
        <f t="shared" si="17"/>
        <v>89844.670000000013</v>
      </c>
    </row>
    <row r="541" spans="1:15" x14ac:dyDescent="0.25">
      <c r="A541" s="15" t="s">
        <v>842</v>
      </c>
      <c r="B541" s="29" t="s">
        <v>843</v>
      </c>
      <c r="C541" s="29" t="s">
        <v>99</v>
      </c>
      <c r="D541" s="16" t="s">
        <v>55</v>
      </c>
      <c r="E541" s="17">
        <v>64640.22</v>
      </c>
      <c r="F541" s="17">
        <f t="shared" si="16"/>
        <v>58744.32</v>
      </c>
      <c r="G541" s="17">
        <v>2378.37</v>
      </c>
      <c r="H541" s="17">
        <v>3517.53</v>
      </c>
      <c r="I541" s="17">
        <v>10857.34</v>
      </c>
      <c r="J541" s="17">
        <v>4656.21</v>
      </c>
      <c r="K541" s="17">
        <v>1705.08</v>
      </c>
      <c r="L541" s="17">
        <v>7684.09</v>
      </c>
      <c r="M541" s="17"/>
      <c r="N541" s="17"/>
      <c r="O541" s="18">
        <f t="shared" si="17"/>
        <v>89542.94</v>
      </c>
    </row>
    <row r="542" spans="1:15" x14ac:dyDescent="0.25">
      <c r="A542" s="15" t="s">
        <v>844</v>
      </c>
      <c r="B542" s="29" t="s">
        <v>845</v>
      </c>
      <c r="C542" s="29" t="s">
        <v>439</v>
      </c>
      <c r="D542" s="16" t="s">
        <v>846</v>
      </c>
      <c r="E542" s="17">
        <v>70428.12</v>
      </c>
      <c r="F542" s="17">
        <f t="shared" si="16"/>
        <v>64873.349999999991</v>
      </c>
      <c r="G542" s="17">
        <v>0</v>
      </c>
      <c r="H542" s="17">
        <v>5554.77</v>
      </c>
      <c r="I542" s="17">
        <v>6512.48</v>
      </c>
      <c r="J542" s="17">
        <v>4885.57</v>
      </c>
      <c r="K542" s="17">
        <v>0</v>
      </c>
      <c r="L542" s="17">
        <v>7570.71</v>
      </c>
      <c r="M542" s="17"/>
      <c r="N542" s="17"/>
      <c r="O542" s="18">
        <f t="shared" si="17"/>
        <v>89396.87999999999</v>
      </c>
    </row>
    <row r="543" spans="1:15" x14ac:dyDescent="0.25">
      <c r="A543" s="15" t="s">
        <v>847</v>
      </c>
      <c r="B543" s="29" t="s">
        <v>725</v>
      </c>
      <c r="C543" s="29" t="s">
        <v>98</v>
      </c>
      <c r="D543" s="16" t="s">
        <v>848</v>
      </c>
      <c r="E543" s="17">
        <v>69158.179999999993</v>
      </c>
      <c r="F543" s="17">
        <f t="shared" si="16"/>
        <v>64985.51999999999</v>
      </c>
      <c r="G543" s="17">
        <v>233.57</v>
      </c>
      <c r="H543" s="17">
        <v>3939.09</v>
      </c>
      <c r="I543" s="17">
        <v>6512.48</v>
      </c>
      <c r="J543" s="17">
        <v>5190.0999999999995</v>
      </c>
      <c r="K543" s="17">
        <v>351</v>
      </c>
      <c r="L543" s="17">
        <v>8111.66</v>
      </c>
      <c r="M543" s="17"/>
      <c r="N543" s="17"/>
      <c r="O543" s="18">
        <f t="shared" si="17"/>
        <v>89323.42</v>
      </c>
    </row>
    <row r="544" spans="1:15" x14ac:dyDescent="0.25">
      <c r="A544" s="15" t="s">
        <v>849</v>
      </c>
      <c r="B544" s="29" t="s">
        <v>850</v>
      </c>
      <c r="C544" s="29" t="s">
        <v>99</v>
      </c>
      <c r="D544" s="16" t="s">
        <v>12</v>
      </c>
      <c r="E544" s="17">
        <v>68465.31</v>
      </c>
      <c r="F544" s="17">
        <f t="shared" si="16"/>
        <v>26612.39</v>
      </c>
      <c r="G544" s="17">
        <v>177.42</v>
      </c>
      <c r="H544" s="17">
        <v>41675.5</v>
      </c>
      <c r="I544" s="17">
        <v>1502.88</v>
      </c>
      <c r="J544" s="17">
        <v>977.14</v>
      </c>
      <c r="K544" s="17">
        <v>0</v>
      </c>
      <c r="L544" s="17">
        <v>0</v>
      </c>
      <c r="M544" s="17">
        <v>18157.633697000001</v>
      </c>
      <c r="N544" s="17"/>
      <c r="O544" s="18">
        <f t="shared" si="17"/>
        <v>89102.963696999999</v>
      </c>
    </row>
    <row r="545" spans="1:15" x14ac:dyDescent="0.25">
      <c r="A545" s="15" t="s">
        <v>851</v>
      </c>
      <c r="B545" s="29" t="s">
        <v>191</v>
      </c>
      <c r="C545" s="29" t="s">
        <v>96</v>
      </c>
      <c r="D545" s="16" t="s">
        <v>775</v>
      </c>
      <c r="E545" s="17">
        <v>69653.86</v>
      </c>
      <c r="F545" s="17">
        <f t="shared" si="16"/>
        <v>69653.86</v>
      </c>
      <c r="G545" s="17">
        <v>0</v>
      </c>
      <c r="H545" s="17">
        <v>0</v>
      </c>
      <c r="I545" s="17">
        <v>6202.56</v>
      </c>
      <c r="J545" s="17">
        <v>5104.8999999999996</v>
      </c>
      <c r="K545" s="17">
        <v>0</v>
      </c>
      <c r="L545" s="17">
        <v>8128.59</v>
      </c>
      <c r="M545" s="17"/>
      <c r="N545" s="17"/>
      <c r="O545" s="18">
        <f t="shared" si="17"/>
        <v>89089.909999999989</v>
      </c>
    </row>
    <row r="546" spans="1:15" x14ac:dyDescent="0.25">
      <c r="A546" s="15" t="s">
        <v>852</v>
      </c>
      <c r="B546" s="29" t="s">
        <v>853</v>
      </c>
      <c r="C546" s="29" t="s">
        <v>96</v>
      </c>
      <c r="D546" s="16" t="s">
        <v>24</v>
      </c>
      <c r="E546" s="17">
        <v>64119.76</v>
      </c>
      <c r="F546" s="17">
        <f t="shared" si="16"/>
        <v>64119.76</v>
      </c>
      <c r="G546" s="17">
        <v>0</v>
      </c>
      <c r="H546" s="17">
        <v>0</v>
      </c>
      <c r="I546" s="17">
        <v>13025.22</v>
      </c>
      <c r="J546" s="17">
        <v>4438.16</v>
      </c>
      <c r="K546" s="17">
        <v>0</v>
      </c>
      <c r="L546" s="17">
        <v>7482.75</v>
      </c>
      <c r="M546" s="17"/>
      <c r="N546" s="17"/>
      <c r="O546" s="18">
        <f t="shared" si="17"/>
        <v>89065.89</v>
      </c>
    </row>
    <row r="547" spans="1:15" x14ac:dyDescent="0.25">
      <c r="A547" s="15" t="s">
        <v>417</v>
      </c>
      <c r="B547" s="29" t="s">
        <v>854</v>
      </c>
      <c r="C547" s="29" t="s">
        <v>99</v>
      </c>
      <c r="D547" s="16" t="s">
        <v>855</v>
      </c>
      <c r="E547" s="17">
        <v>59616.79</v>
      </c>
      <c r="F547" s="17">
        <f t="shared" si="16"/>
        <v>59561.83</v>
      </c>
      <c r="G547" s="17">
        <v>54.96</v>
      </c>
      <c r="H547" s="17">
        <v>0</v>
      </c>
      <c r="I547" s="17">
        <v>17267.64</v>
      </c>
      <c r="J547" s="17">
        <v>4233.74</v>
      </c>
      <c r="K547" s="17">
        <v>851</v>
      </c>
      <c r="L547" s="17">
        <v>6998.33</v>
      </c>
      <c r="M547" s="17"/>
      <c r="N547" s="17"/>
      <c r="O547" s="18">
        <f t="shared" si="17"/>
        <v>88967.5</v>
      </c>
    </row>
    <row r="548" spans="1:15" x14ac:dyDescent="0.25">
      <c r="A548" s="15" t="s">
        <v>291</v>
      </c>
      <c r="B548" s="29" t="s">
        <v>856</v>
      </c>
      <c r="C548" s="29" t="s">
        <v>439</v>
      </c>
      <c r="D548" s="16" t="s">
        <v>857</v>
      </c>
      <c r="E548" s="17">
        <v>60113.2</v>
      </c>
      <c r="F548" s="17">
        <f t="shared" si="16"/>
        <v>60113.2</v>
      </c>
      <c r="G548" s="17">
        <v>0</v>
      </c>
      <c r="H548" s="17">
        <v>0</v>
      </c>
      <c r="I548" s="17">
        <v>17267.64</v>
      </c>
      <c r="J548" s="17">
        <v>3870.1899999999996</v>
      </c>
      <c r="K548" s="17">
        <v>500</v>
      </c>
      <c r="L548" s="17">
        <v>7015.25</v>
      </c>
      <c r="M548" s="17"/>
      <c r="N548" s="17"/>
      <c r="O548" s="18">
        <f t="shared" si="17"/>
        <v>88766.28</v>
      </c>
    </row>
    <row r="549" spans="1:15" x14ac:dyDescent="0.25">
      <c r="A549" s="15" t="s">
        <v>417</v>
      </c>
      <c r="B549" s="29" t="s">
        <v>858</v>
      </c>
      <c r="C549" s="29" t="s">
        <v>96</v>
      </c>
      <c r="D549" s="16" t="s">
        <v>24</v>
      </c>
      <c r="E549" s="17">
        <v>59499.87</v>
      </c>
      <c r="F549" s="17">
        <f t="shared" si="16"/>
        <v>59499.87</v>
      </c>
      <c r="G549" s="17">
        <v>0</v>
      </c>
      <c r="H549" s="17">
        <v>0</v>
      </c>
      <c r="I549" s="17">
        <v>17987.060000000001</v>
      </c>
      <c r="J549" s="17">
        <v>4082.79</v>
      </c>
      <c r="K549" s="17">
        <v>0</v>
      </c>
      <c r="L549" s="17">
        <v>6943.61</v>
      </c>
      <c r="M549" s="17"/>
      <c r="N549" s="17"/>
      <c r="O549" s="18">
        <f t="shared" si="17"/>
        <v>88513.33</v>
      </c>
    </row>
    <row r="550" spans="1:15" x14ac:dyDescent="0.25">
      <c r="A550" s="15" t="s">
        <v>859</v>
      </c>
      <c r="B550" s="29" t="s">
        <v>860</v>
      </c>
      <c r="C550" s="29" t="s">
        <v>527</v>
      </c>
      <c r="D550" s="16" t="s">
        <v>861</v>
      </c>
      <c r="E550" s="17">
        <v>59220.5</v>
      </c>
      <c r="F550" s="17">
        <f t="shared" si="16"/>
        <v>55992.27</v>
      </c>
      <c r="G550" s="17">
        <v>0</v>
      </c>
      <c r="H550" s="17">
        <v>3228.23</v>
      </c>
      <c r="I550" s="17">
        <v>16637.919999999998</v>
      </c>
      <c r="J550" s="17">
        <v>3962.38</v>
      </c>
      <c r="K550" s="17">
        <v>1367.8</v>
      </c>
      <c r="L550" s="17">
        <v>7070.66</v>
      </c>
      <c r="M550" s="17"/>
      <c r="N550" s="17"/>
      <c r="O550" s="18">
        <f t="shared" si="17"/>
        <v>88259.260000000009</v>
      </c>
    </row>
    <row r="551" spans="1:15" x14ac:dyDescent="0.25">
      <c r="A551" s="15" t="s">
        <v>144</v>
      </c>
      <c r="B551" s="29" t="s">
        <v>862</v>
      </c>
      <c r="C551" s="29" t="s">
        <v>439</v>
      </c>
      <c r="D551" s="16" t="s">
        <v>863</v>
      </c>
      <c r="E551" s="17">
        <v>68014.61</v>
      </c>
      <c r="F551" s="17">
        <f t="shared" si="16"/>
        <v>67260.430000000008</v>
      </c>
      <c r="G551" s="17">
        <v>0</v>
      </c>
      <c r="H551" s="17">
        <v>754.18</v>
      </c>
      <c r="I551" s="17">
        <v>6341.92</v>
      </c>
      <c r="J551" s="17">
        <v>5018.3899999999994</v>
      </c>
      <c r="K551" s="17">
        <v>851</v>
      </c>
      <c r="L551" s="17">
        <v>7978.37</v>
      </c>
      <c r="M551" s="17"/>
      <c r="N551" s="17"/>
      <c r="O551" s="18">
        <f t="shared" si="17"/>
        <v>88204.29</v>
      </c>
    </row>
    <row r="552" spans="1:15" x14ac:dyDescent="0.25">
      <c r="A552" s="15" t="s">
        <v>864</v>
      </c>
      <c r="B552" s="29" t="s">
        <v>865</v>
      </c>
      <c r="C552" s="29" t="s">
        <v>97</v>
      </c>
      <c r="D552" s="16" t="s">
        <v>53</v>
      </c>
      <c r="E552" s="17">
        <v>73509.05</v>
      </c>
      <c r="F552" s="17">
        <f t="shared" si="16"/>
        <v>70047.600000000006</v>
      </c>
      <c r="G552" s="17">
        <v>2661.45</v>
      </c>
      <c r="H552" s="17">
        <v>800</v>
      </c>
      <c r="I552" s="17">
        <v>0</v>
      </c>
      <c r="J552" s="17">
        <v>5623.42</v>
      </c>
      <c r="K552" s="17">
        <v>270</v>
      </c>
      <c r="L552" s="17">
        <v>8610.08</v>
      </c>
      <c r="M552" s="17"/>
      <c r="N552" s="17"/>
      <c r="O552" s="18">
        <f t="shared" si="17"/>
        <v>88012.55</v>
      </c>
    </row>
    <row r="553" spans="1:15" x14ac:dyDescent="0.25">
      <c r="A553" s="15" t="s">
        <v>866</v>
      </c>
      <c r="B553" s="29" t="s">
        <v>867</v>
      </c>
      <c r="C553" s="29" t="s">
        <v>100</v>
      </c>
      <c r="D553" s="16" t="s">
        <v>3</v>
      </c>
      <c r="E553" s="17">
        <v>73027.78</v>
      </c>
      <c r="F553" s="17">
        <f t="shared" si="16"/>
        <v>49418.549999999996</v>
      </c>
      <c r="G553" s="17">
        <v>23389.230000000003</v>
      </c>
      <c r="H553" s="17">
        <v>220</v>
      </c>
      <c r="I553" s="17">
        <v>0</v>
      </c>
      <c r="J553" s="17">
        <v>5586.6100000000006</v>
      </c>
      <c r="K553" s="17">
        <v>156</v>
      </c>
      <c r="L553" s="17">
        <v>8540.5400000000009</v>
      </c>
      <c r="M553" s="17"/>
      <c r="N553" s="17"/>
      <c r="O553" s="18">
        <f t="shared" si="17"/>
        <v>87310.93</v>
      </c>
    </row>
    <row r="554" spans="1:15" x14ac:dyDescent="0.25">
      <c r="A554" s="15" t="s">
        <v>868</v>
      </c>
      <c r="B554" s="29" t="s">
        <v>869</v>
      </c>
      <c r="C554" s="29" t="s">
        <v>96</v>
      </c>
      <c r="D554" s="16" t="s">
        <v>24</v>
      </c>
      <c r="E554" s="17">
        <v>62618.86</v>
      </c>
      <c r="F554" s="17">
        <f t="shared" si="16"/>
        <v>62618.86</v>
      </c>
      <c r="G554" s="17">
        <v>0</v>
      </c>
      <c r="H554" s="17">
        <v>0</v>
      </c>
      <c r="I554" s="17">
        <v>13025.22</v>
      </c>
      <c r="J554" s="17">
        <v>4330.9799999999996</v>
      </c>
      <c r="K554" s="17">
        <v>0</v>
      </c>
      <c r="L554" s="17">
        <v>7307.69</v>
      </c>
      <c r="M554" s="17"/>
      <c r="N554" s="17"/>
      <c r="O554" s="18">
        <f t="shared" si="17"/>
        <v>87282.75</v>
      </c>
    </row>
    <row r="555" spans="1:15" x14ac:dyDescent="0.25">
      <c r="A555" s="15" t="s">
        <v>116</v>
      </c>
      <c r="B555" s="29" t="s">
        <v>115</v>
      </c>
      <c r="C555" s="29" t="s">
        <v>105</v>
      </c>
      <c r="D555" s="16" t="s">
        <v>47</v>
      </c>
      <c r="E555" s="17">
        <v>63673.85</v>
      </c>
      <c r="F555" s="17">
        <f t="shared" si="16"/>
        <v>57973.85</v>
      </c>
      <c r="G555" s="17">
        <v>0</v>
      </c>
      <c r="H555" s="17">
        <v>5700</v>
      </c>
      <c r="I555" s="17">
        <v>12048.12</v>
      </c>
      <c r="J555" s="17">
        <v>4535.8500000000004</v>
      </c>
      <c r="K555" s="17">
        <v>0</v>
      </c>
      <c r="L555" s="17">
        <v>6765.53</v>
      </c>
      <c r="M555" s="17"/>
      <c r="N555" s="17"/>
      <c r="O555" s="18">
        <f t="shared" si="17"/>
        <v>87023.35</v>
      </c>
    </row>
    <row r="556" spans="1:15" x14ac:dyDescent="0.25">
      <c r="A556" s="15" t="s">
        <v>870</v>
      </c>
      <c r="B556" s="29" t="s">
        <v>871</v>
      </c>
      <c r="C556" s="29" t="s">
        <v>96</v>
      </c>
      <c r="D556" s="16" t="s">
        <v>872</v>
      </c>
      <c r="E556" s="17">
        <v>67674.31</v>
      </c>
      <c r="F556" s="17">
        <f t="shared" si="16"/>
        <v>67674.31</v>
      </c>
      <c r="G556" s="17">
        <v>0</v>
      </c>
      <c r="H556" s="17">
        <v>0</v>
      </c>
      <c r="I556" s="17">
        <v>6202.56</v>
      </c>
      <c r="J556" s="17">
        <v>5052.79</v>
      </c>
      <c r="K556" s="17">
        <v>0</v>
      </c>
      <c r="L556" s="17">
        <v>7897.55</v>
      </c>
      <c r="M556" s="17"/>
      <c r="N556" s="17"/>
      <c r="O556" s="18">
        <f t="shared" si="17"/>
        <v>86827.209999999992</v>
      </c>
    </row>
    <row r="557" spans="1:15" x14ac:dyDescent="0.25">
      <c r="A557" s="15" t="s">
        <v>272</v>
      </c>
      <c r="B557" s="29" t="s">
        <v>873</v>
      </c>
      <c r="C557" s="29" t="s">
        <v>462</v>
      </c>
      <c r="D557" s="16" t="s">
        <v>35</v>
      </c>
      <c r="E557" s="17">
        <v>66650.179999999993</v>
      </c>
      <c r="F557" s="17">
        <f t="shared" si="16"/>
        <v>58292.69999999999</v>
      </c>
      <c r="G557" s="17">
        <v>1182.48</v>
      </c>
      <c r="H557" s="17">
        <v>7175</v>
      </c>
      <c r="I557" s="17">
        <v>6512.48</v>
      </c>
      <c r="J557" s="17">
        <v>4998.1499999999996</v>
      </c>
      <c r="K557" s="17">
        <v>195</v>
      </c>
      <c r="L557" s="17">
        <v>7800.82</v>
      </c>
      <c r="M557" s="17"/>
      <c r="N557" s="17"/>
      <c r="O557" s="18">
        <f t="shared" si="17"/>
        <v>86156.629999999976</v>
      </c>
    </row>
    <row r="558" spans="1:15" x14ac:dyDescent="0.25">
      <c r="A558" s="15" t="s">
        <v>153</v>
      </c>
      <c r="B558" s="29" t="s">
        <v>874</v>
      </c>
      <c r="C558" s="29" t="s">
        <v>439</v>
      </c>
      <c r="D558" s="16" t="s">
        <v>68</v>
      </c>
      <c r="E558" s="17">
        <v>58360.12</v>
      </c>
      <c r="F558" s="17">
        <f t="shared" si="16"/>
        <v>58185.120000000003</v>
      </c>
      <c r="G558" s="17">
        <v>0</v>
      </c>
      <c r="H558" s="17">
        <v>175</v>
      </c>
      <c r="I558" s="17">
        <v>16637.919999999998</v>
      </c>
      <c r="J558" s="17">
        <v>4017.3599999999997</v>
      </c>
      <c r="K558" s="17">
        <v>169</v>
      </c>
      <c r="L558" s="17">
        <v>6830.41</v>
      </c>
      <c r="M558" s="17"/>
      <c r="N558" s="17"/>
      <c r="O558" s="18">
        <f t="shared" si="17"/>
        <v>86014.810000000012</v>
      </c>
    </row>
    <row r="559" spans="1:15" x14ac:dyDescent="0.25">
      <c r="A559" s="15" t="s">
        <v>875</v>
      </c>
      <c r="B559" s="29" t="s">
        <v>368</v>
      </c>
      <c r="C559" s="29" t="s">
        <v>97</v>
      </c>
      <c r="D559" s="16" t="s">
        <v>876</v>
      </c>
      <c r="E559" s="17">
        <v>66042.69</v>
      </c>
      <c r="F559" s="17">
        <f t="shared" si="16"/>
        <v>61754.710000000006</v>
      </c>
      <c r="G559" s="17">
        <v>684.96</v>
      </c>
      <c r="H559" s="17">
        <v>3603.02</v>
      </c>
      <c r="I559" s="17">
        <v>6341.92</v>
      </c>
      <c r="J559" s="17">
        <v>4901.67</v>
      </c>
      <c r="K559" s="17">
        <v>851</v>
      </c>
      <c r="L559" s="17">
        <v>7748.14</v>
      </c>
      <c r="M559" s="17"/>
      <c r="N559" s="17"/>
      <c r="O559" s="18">
        <f t="shared" si="17"/>
        <v>85885.42</v>
      </c>
    </row>
    <row r="560" spans="1:15" x14ac:dyDescent="0.25">
      <c r="A560" s="15" t="s">
        <v>877</v>
      </c>
      <c r="B560" s="29" t="s">
        <v>434</v>
      </c>
      <c r="C560" s="29" t="s">
        <v>98</v>
      </c>
      <c r="D560" s="16" t="s">
        <v>25</v>
      </c>
      <c r="E560" s="17">
        <v>67932.37</v>
      </c>
      <c r="F560" s="17">
        <f t="shared" si="16"/>
        <v>49870.079999999994</v>
      </c>
      <c r="G560" s="17">
        <v>0</v>
      </c>
      <c r="H560" s="17">
        <v>18062.29</v>
      </c>
      <c r="I560" s="17">
        <v>4007.68</v>
      </c>
      <c r="J560" s="17">
        <v>5069.62</v>
      </c>
      <c r="K560" s="17">
        <v>221</v>
      </c>
      <c r="L560" s="17">
        <v>7953.57</v>
      </c>
      <c r="M560" s="17"/>
      <c r="N560" s="17"/>
      <c r="O560" s="18">
        <f t="shared" si="17"/>
        <v>85184.239999999991</v>
      </c>
    </row>
    <row r="561" spans="1:15" x14ac:dyDescent="0.25">
      <c r="A561" s="15" t="s">
        <v>125</v>
      </c>
      <c r="B561" s="29" t="s">
        <v>878</v>
      </c>
      <c r="C561" s="29" t="s">
        <v>97</v>
      </c>
      <c r="D561" s="16" t="s">
        <v>84</v>
      </c>
      <c r="E561" s="17">
        <v>67355.59</v>
      </c>
      <c r="F561" s="17">
        <f t="shared" si="16"/>
        <v>56015.999999999993</v>
      </c>
      <c r="G561" s="17">
        <v>5461.58</v>
      </c>
      <c r="H561" s="17">
        <v>5878.01</v>
      </c>
      <c r="I561" s="17">
        <v>4759.12</v>
      </c>
      <c r="J561" s="17">
        <v>4965.58</v>
      </c>
      <c r="K561" s="17">
        <v>200</v>
      </c>
      <c r="L561" s="17">
        <v>7883.73</v>
      </c>
      <c r="M561" s="17"/>
      <c r="N561" s="17"/>
      <c r="O561" s="18">
        <f t="shared" si="17"/>
        <v>85164.01999999999</v>
      </c>
    </row>
    <row r="562" spans="1:15" x14ac:dyDescent="0.25">
      <c r="A562" s="15" t="s">
        <v>879</v>
      </c>
      <c r="B562" s="29" t="s">
        <v>880</v>
      </c>
      <c r="C562" s="29" t="s">
        <v>97</v>
      </c>
      <c r="D562" s="16" t="s">
        <v>88</v>
      </c>
      <c r="E562" s="17">
        <v>65268.65</v>
      </c>
      <c r="F562" s="17">
        <f t="shared" si="16"/>
        <v>65268.65</v>
      </c>
      <c r="G562" s="17">
        <v>0</v>
      </c>
      <c r="H562" s="17">
        <v>0</v>
      </c>
      <c r="I562" s="17">
        <v>6512.48</v>
      </c>
      <c r="J562" s="17">
        <v>4793.07</v>
      </c>
      <c r="K562" s="17">
        <v>824.28</v>
      </c>
      <c r="L562" s="17">
        <v>7712.95</v>
      </c>
      <c r="M562" s="17"/>
      <c r="N562" s="17"/>
      <c r="O562" s="18">
        <f t="shared" si="17"/>
        <v>85111.430000000008</v>
      </c>
    </row>
    <row r="563" spans="1:15" x14ac:dyDescent="0.25">
      <c r="A563" s="15" t="s">
        <v>881</v>
      </c>
      <c r="B563" s="29" t="s">
        <v>544</v>
      </c>
      <c r="C563" s="29" t="s">
        <v>96</v>
      </c>
      <c r="D563" s="16" t="s">
        <v>24</v>
      </c>
      <c r="E563" s="17">
        <v>62211.19</v>
      </c>
      <c r="F563" s="17">
        <f t="shared" si="16"/>
        <v>62211.19</v>
      </c>
      <c r="G563" s="17">
        <v>0</v>
      </c>
      <c r="H563" s="17">
        <v>0</v>
      </c>
      <c r="I563" s="17">
        <v>11164.4</v>
      </c>
      <c r="J563" s="17">
        <v>4346.74</v>
      </c>
      <c r="K563" s="17">
        <v>0</v>
      </c>
      <c r="L563" s="17">
        <v>7259.95</v>
      </c>
      <c r="M563" s="17"/>
      <c r="N563" s="17"/>
      <c r="O563" s="18">
        <f t="shared" si="17"/>
        <v>84982.28</v>
      </c>
    </row>
    <row r="564" spans="1:15" x14ac:dyDescent="0.25">
      <c r="A564" s="15" t="s">
        <v>882</v>
      </c>
      <c r="B564" s="29" t="s">
        <v>883</v>
      </c>
      <c r="C564" s="29" t="s">
        <v>439</v>
      </c>
      <c r="D564" s="16" t="s">
        <v>857</v>
      </c>
      <c r="E564" s="17">
        <v>65857.48</v>
      </c>
      <c r="F564" s="17">
        <f t="shared" si="16"/>
        <v>65857.48</v>
      </c>
      <c r="G564" s="17">
        <v>0</v>
      </c>
      <c r="H564" s="17">
        <v>0</v>
      </c>
      <c r="I564" s="17">
        <v>6512.48</v>
      </c>
      <c r="J564" s="17">
        <v>4897.72</v>
      </c>
      <c r="K564" s="17">
        <v>0</v>
      </c>
      <c r="L564" s="17">
        <v>7685.55</v>
      </c>
      <c r="M564" s="17"/>
      <c r="N564" s="17"/>
      <c r="O564" s="18">
        <f t="shared" si="17"/>
        <v>84953.23</v>
      </c>
    </row>
    <row r="565" spans="1:15" x14ac:dyDescent="0.25">
      <c r="A565" s="15" t="s">
        <v>884</v>
      </c>
      <c r="B565" s="29" t="s">
        <v>250</v>
      </c>
      <c r="C565" s="29" t="s">
        <v>96</v>
      </c>
      <c r="D565" s="16" t="s">
        <v>775</v>
      </c>
      <c r="E565" s="17">
        <v>66024.42</v>
      </c>
      <c r="F565" s="17">
        <f t="shared" si="16"/>
        <v>66024.42</v>
      </c>
      <c r="G565" s="17">
        <v>0</v>
      </c>
      <c r="H565" s="17">
        <v>0</v>
      </c>
      <c r="I565" s="17">
        <v>6202.56</v>
      </c>
      <c r="J565" s="17">
        <v>4855.7</v>
      </c>
      <c r="K565" s="17">
        <v>0</v>
      </c>
      <c r="L565" s="17">
        <v>7705.1</v>
      </c>
      <c r="M565" s="17"/>
      <c r="N565" s="17"/>
      <c r="O565" s="18">
        <f t="shared" si="17"/>
        <v>84787.78</v>
      </c>
    </row>
    <row r="566" spans="1:15" x14ac:dyDescent="0.25">
      <c r="A566" s="15" t="s">
        <v>885</v>
      </c>
      <c r="B566" s="29" t="s">
        <v>741</v>
      </c>
      <c r="C566" s="29" t="s">
        <v>96</v>
      </c>
      <c r="D566" s="16" t="s">
        <v>1</v>
      </c>
      <c r="E566" s="17">
        <v>55832.51</v>
      </c>
      <c r="F566" s="17">
        <f t="shared" si="16"/>
        <v>55832.51</v>
      </c>
      <c r="G566" s="17">
        <v>0</v>
      </c>
      <c r="H566" s="17">
        <v>0</v>
      </c>
      <c r="I566" s="17">
        <v>17987.060000000001</v>
      </c>
      <c r="J566" s="17">
        <v>3927.2200000000003</v>
      </c>
      <c r="K566" s="17">
        <v>0</v>
      </c>
      <c r="L566" s="17">
        <v>6515.58</v>
      </c>
      <c r="M566" s="17"/>
      <c r="N566" s="17"/>
      <c r="O566" s="18">
        <f t="shared" si="17"/>
        <v>84262.37000000001</v>
      </c>
    </row>
    <row r="567" spans="1:15" x14ac:dyDescent="0.25">
      <c r="A567" s="15" t="s">
        <v>185</v>
      </c>
      <c r="B567" s="29" t="s">
        <v>886</v>
      </c>
      <c r="C567" s="29" t="s">
        <v>99</v>
      </c>
      <c r="D567" s="16" t="s">
        <v>887</v>
      </c>
      <c r="E567" s="17">
        <v>64738.28</v>
      </c>
      <c r="F567" s="17">
        <f t="shared" si="16"/>
        <v>64738.28</v>
      </c>
      <c r="G567" s="17">
        <v>0</v>
      </c>
      <c r="H567" s="17">
        <v>0</v>
      </c>
      <c r="I567" s="17">
        <v>6512.48</v>
      </c>
      <c r="J567" s="17">
        <v>4851.8500000000004</v>
      </c>
      <c r="K567" s="17">
        <v>0</v>
      </c>
      <c r="L567" s="17">
        <v>7554.93</v>
      </c>
      <c r="M567" s="17"/>
      <c r="N567" s="17"/>
      <c r="O567" s="18">
        <f t="shared" si="17"/>
        <v>83657.540000000008</v>
      </c>
    </row>
    <row r="568" spans="1:15" x14ac:dyDescent="0.25">
      <c r="A568" s="15" t="s">
        <v>201</v>
      </c>
      <c r="B568" s="29" t="s">
        <v>888</v>
      </c>
      <c r="C568" s="29" t="s">
        <v>97</v>
      </c>
      <c r="D568" s="16" t="s">
        <v>717</v>
      </c>
      <c r="E568" s="17">
        <v>65929.899999999994</v>
      </c>
      <c r="F568" s="17">
        <f t="shared" si="16"/>
        <v>58350.979999999996</v>
      </c>
      <c r="G568" s="17">
        <v>3385.54</v>
      </c>
      <c r="H568" s="17">
        <v>4193.38</v>
      </c>
      <c r="I568" s="17">
        <v>5610.16</v>
      </c>
      <c r="J568" s="17">
        <v>4331.37</v>
      </c>
      <c r="K568" s="17">
        <v>710</v>
      </c>
      <c r="L568" s="17">
        <v>6992.5999999999995</v>
      </c>
      <c r="M568" s="17"/>
      <c r="N568" s="17"/>
      <c r="O568" s="18">
        <f t="shared" si="17"/>
        <v>83574.03</v>
      </c>
    </row>
    <row r="569" spans="1:15" x14ac:dyDescent="0.25">
      <c r="A569" s="15" t="s">
        <v>889</v>
      </c>
      <c r="B569" s="29" t="s">
        <v>890</v>
      </c>
      <c r="C569" s="29" t="s">
        <v>99</v>
      </c>
      <c r="D569" s="16" t="s">
        <v>44</v>
      </c>
      <c r="E569" s="17">
        <v>63873.7</v>
      </c>
      <c r="F569" s="17">
        <f t="shared" si="16"/>
        <v>58744.329999999994</v>
      </c>
      <c r="G569" s="17">
        <v>571.62</v>
      </c>
      <c r="H569" s="17">
        <v>4557.75</v>
      </c>
      <c r="I569" s="17">
        <v>6512.48</v>
      </c>
      <c r="J569" s="17">
        <v>4785.6499999999996</v>
      </c>
      <c r="K569" s="17">
        <v>351</v>
      </c>
      <c r="L569" s="17">
        <v>7494.94</v>
      </c>
      <c r="M569" s="17"/>
      <c r="N569" s="17"/>
      <c r="O569" s="18">
        <f t="shared" si="17"/>
        <v>83017.76999999999</v>
      </c>
    </row>
    <row r="570" spans="1:15" x14ac:dyDescent="0.25">
      <c r="A570" s="15" t="s">
        <v>486</v>
      </c>
      <c r="B570" s="29" t="s">
        <v>891</v>
      </c>
      <c r="C570" s="29" t="s">
        <v>439</v>
      </c>
      <c r="D570" s="16" t="s">
        <v>6</v>
      </c>
      <c r="E570" s="17">
        <v>54283.93</v>
      </c>
      <c r="F570" s="17">
        <f t="shared" si="16"/>
        <v>53084.82</v>
      </c>
      <c r="G570" s="17">
        <v>0</v>
      </c>
      <c r="H570" s="17">
        <v>1199.1099999999999</v>
      </c>
      <c r="I570" s="17">
        <v>17267.64</v>
      </c>
      <c r="J570" s="17">
        <v>3825.8399999999997</v>
      </c>
      <c r="K570" s="17">
        <v>851</v>
      </c>
      <c r="L570" s="17">
        <v>6375.85</v>
      </c>
      <c r="M570" s="17"/>
      <c r="N570" s="17"/>
      <c r="O570" s="18">
        <f t="shared" si="17"/>
        <v>82604.260000000009</v>
      </c>
    </row>
    <row r="571" spans="1:15" x14ac:dyDescent="0.25">
      <c r="A571" s="15" t="s">
        <v>171</v>
      </c>
      <c r="B571" s="29" t="s">
        <v>892</v>
      </c>
      <c r="C571" s="29" t="s">
        <v>97</v>
      </c>
      <c r="D571" s="16" t="s">
        <v>107</v>
      </c>
      <c r="E571" s="17">
        <v>63410.26</v>
      </c>
      <c r="F571" s="17">
        <f t="shared" si="16"/>
        <v>59770.78</v>
      </c>
      <c r="G571" s="17">
        <v>3179.48</v>
      </c>
      <c r="H571" s="17">
        <v>460</v>
      </c>
      <c r="I571" s="17">
        <v>6341.92</v>
      </c>
      <c r="J571" s="17">
        <v>4591.17</v>
      </c>
      <c r="K571" s="17">
        <v>770</v>
      </c>
      <c r="L571" s="17">
        <v>7431.55</v>
      </c>
      <c r="M571" s="17"/>
      <c r="N571" s="17"/>
      <c r="O571" s="18">
        <f t="shared" si="17"/>
        <v>82544.900000000009</v>
      </c>
    </row>
    <row r="572" spans="1:15" x14ac:dyDescent="0.25">
      <c r="A572" s="15" t="s">
        <v>893</v>
      </c>
      <c r="B572" s="29" t="s">
        <v>894</v>
      </c>
      <c r="C572" s="29" t="s">
        <v>99</v>
      </c>
      <c r="D572" s="16" t="s">
        <v>12</v>
      </c>
      <c r="E572" s="17">
        <v>51574.95</v>
      </c>
      <c r="F572" s="17">
        <f t="shared" si="16"/>
        <v>35890.81</v>
      </c>
      <c r="G572" s="17">
        <v>0</v>
      </c>
      <c r="H572" s="17">
        <v>15684.14</v>
      </c>
      <c r="I572" s="17">
        <v>5759.28</v>
      </c>
      <c r="J572" s="17">
        <v>718.51</v>
      </c>
      <c r="K572" s="17">
        <v>0</v>
      </c>
      <c r="L572" s="17">
        <v>0</v>
      </c>
      <c r="M572" s="17">
        <v>24488.299662999998</v>
      </c>
      <c r="N572" s="17"/>
      <c r="O572" s="18">
        <f t="shared" si="17"/>
        <v>82541.039663000003</v>
      </c>
    </row>
    <row r="573" spans="1:15" x14ac:dyDescent="0.25">
      <c r="A573" s="15" t="s">
        <v>417</v>
      </c>
      <c r="B573" s="29" t="s">
        <v>179</v>
      </c>
      <c r="C573" s="29" t="s">
        <v>96</v>
      </c>
      <c r="D573" s="16" t="s">
        <v>775</v>
      </c>
      <c r="E573" s="17">
        <v>68900</v>
      </c>
      <c r="F573" s="17">
        <f t="shared" si="16"/>
        <v>68900</v>
      </c>
      <c r="G573" s="17">
        <v>0</v>
      </c>
      <c r="H573" s="17">
        <v>0</v>
      </c>
      <c r="I573" s="17">
        <v>0</v>
      </c>
      <c r="J573" s="17">
        <v>5270.85</v>
      </c>
      <c r="K573" s="17">
        <v>0</v>
      </c>
      <c r="L573" s="17">
        <v>8040.63</v>
      </c>
      <c r="M573" s="17"/>
      <c r="N573" s="17"/>
      <c r="O573" s="18">
        <f t="shared" si="17"/>
        <v>82211.48000000001</v>
      </c>
    </row>
    <row r="574" spans="1:15" x14ac:dyDescent="0.25">
      <c r="A574" s="15" t="s">
        <v>456</v>
      </c>
      <c r="B574" s="29" t="s">
        <v>827</v>
      </c>
      <c r="C574" s="29" t="s">
        <v>97</v>
      </c>
      <c r="D574" s="16" t="s">
        <v>717</v>
      </c>
      <c r="E574" s="17">
        <v>65436.99</v>
      </c>
      <c r="F574" s="17">
        <f t="shared" si="16"/>
        <v>60275.9</v>
      </c>
      <c r="G574" s="17">
        <v>3812.27</v>
      </c>
      <c r="H574" s="17">
        <v>1348.82</v>
      </c>
      <c r="I574" s="17">
        <v>6341.92</v>
      </c>
      <c r="J574" s="17">
        <v>3685.16</v>
      </c>
      <c r="K574" s="17">
        <v>680</v>
      </c>
      <c r="L574" s="17">
        <v>5778.2</v>
      </c>
      <c r="M574" s="17"/>
      <c r="N574" s="17"/>
      <c r="O574" s="18">
        <f t="shared" si="17"/>
        <v>81922.27</v>
      </c>
    </row>
    <row r="575" spans="1:15" x14ac:dyDescent="0.25">
      <c r="A575" s="15" t="s">
        <v>443</v>
      </c>
      <c r="B575" s="29" t="s">
        <v>895</v>
      </c>
      <c r="C575" s="29" t="s">
        <v>462</v>
      </c>
      <c r="D575" s="16" t="s">
        <v>54</v>
      </c>
      <c r="E575" s="17">
        <v>62509.760000000002</v>
      </c>
      <c r="F575" s="17">
        <f t="shared" si="16"/>
        <v>58894.7</v>
      </c>
      <c r="G575" s="17">
        <v>245.62</v>
      </c>
      <c r="H575" s="17">
        <v>3369.44</v>
      </c>
      <c r="I575" s="17">
        <v>6512.48</v>
      </c>
      <c r="J575" s="17">
        <v>4476.6400000000003</v>
      </c>
      <c r="K575" s="17">
        <v>351</v>
      </c>
      <c r="L575" s="17">
        <v>7335.91</v>
      </c>
      <c r="M575" s="17"/>
      <c r="N575" s="17"/>
      <c r="O575" s="18">
        <f t="shared" si="17"/>
        <v>81185.790000000008</v>
      </c>
    </row>
    <row r="576" spans="1:15" x14ac:dyDescent="0.25">
      <c r="A576" s="15" t="s">
        <v>896</v>
      </c>
      <c r="B576" s="29" t="s">
        <v>897</v>
      </c>
      <c r="C576" s="29" t="s">
        <v>102</v>
      </c>
      <c r="D576" s="16" t="s">
        <v>39</v>
      </c>
      <c r="E576" s="17">
        <v>67866.080000000002</v>
      </c>
      <c r="F576" s="17">
        <f t="shared" si="16"/>
        <v>67866.080000000002</v>
      </c>
      <c r="G576" s="17">
        <v>0</v>
      </c>
      <c r="H576" s="17">
        <v>0</v>
      </c>
      <c r="I576" s="17">
        <v>0</v>
      </c>
      <c r="J576" s="17">
        <v>5191.62</v>
      </c>
      <c r="K576" s="17">
        <v>62.52</v>
      </c>
      <c r="L576" s="17">
        <v>7920.04</v>
      </c>
      <c r="M576" s="17"/>
      <c r="N576" s="17"/>
      <c r="O576" s="18">
        <f t="shared" si="17"/>
        <v>81040.259999999995</v>
      </c>
    </row>
    <row r="577" spans="1:15" x14ac:dyDescent="0.25">
      <c r="A577" s="15" t="s">
        <v>155</v>
      </c>
      <c r="B577" s="29" t="s">
        <v>721</v>
      </c>
      <c r="C577" s="29" t="s">
        <v>100</v>
      </c>
      <c r="D577" s="16" t="s">
        <v>3</v>
      </c>
      <c r="E577" s="17">
        <v>65816.69</v>
      </c>
      <c r="F577" s="17">
        <f t="shared" si="16"/>
        <v>48279.280000000006</v>
      </c>
      <c r="G577" s="17">
        <v>17537.409999999996</v>
      </c>
      <c r="H577" s="17">
        <v>0</v>
      </c>
      <c r="I577" s="17">
        <v>2254.3200000000002</v>
      </c>
      <c r="J577" s="17">
        <v>5002.12</v>
      </c>
      <c r="K577" s="17">
        <v>221</v>
      </c>
      <c r="L577" s="17">
        <v>7706.61</v>
      </c>
      <c r="M577" s="17"/>
      <c r="N577" s="17"/>
      <c r="O577" s="18">
        <f t="shared" si="17"/>
        <v>81000.740000000005</v>
      </c>
    </row>
    <row r="578" spans="1:15" x14ac:dyDescent="0.25">
      <c r="A578" s="15" t="s">
        <v>320</v>
      </c>
      <c r="B578" s="29" t="s">
        <v>898</v>
      </c>
      <c r="C578" s="29" t="s">
        <v>99</v>
      </c>
      <c r="D578" s="16" t="s">
        <v>52</v>
      </c>
      <c r="E578" s="17">
        <v>57618.01</v>
      </c>
      <c r="F578" s="17">
        <f t="shared" si="16"/>
        <v>48209.46</v>
      </c>
      <c r="G578" s="17">
        <v>5470.93</v>
      </c>
      <c r="H578" s="17">
        <v>3937.62</v>
      </c>
      <c r="I578" s="17">
        <v>12048.14</v>
      </c>
      <c r="J578" s="17">
        <v>4072.63</v>
      </c>
      <c r="K578" s="17">
        <v>351</v>
      </c>
      <c r="L578" s="17">
        <v>6764.99</v>
      </c>
      <c r="M578" s="17"/>
      <c r="N578" s="17"/>
      <c r="O578" s="18">
        <f t="shared" si="17"/>
        <v>80854.77</v>
      </c>
    </row>
    <row r="579" spans="1:15" x14ac:dyDescent="0.25">
      <c r="A579" s="15" t="s">
        <v>899</v>
      </c>
      <c r="B579" s="29" t="s">
        <v>900</v>
      </c>
      <c r="C579" s="29" t="s">
        <v>99</v>
      </c>
      <c r="D579" s="16" t="s">
        <v>855</v>
      </c>
      <c r="E579" s="17">
        <v>57584.57</v>
      </c>
      <c r="F579" s="17">
        <f t="shared" si="16"/>
        <v>53288.63</v>
      </c>
      <c r="G579" s="17">
        <v>197.44</v>
      </c>
      <c r="H579" s="17">
        <v>4098.5</v>
      </c>
      <c r="I579" s="17">
        <v>12048.14</v>
      </c>
      <c r="J579" s="17">
        <v>4070.06</v>
      </c>
      <c r="K579" s="17">
        <v>351</v>
      </c>
      <c r="L579" s="17">
        <v>6761.08</v>
      </c>
      <c r="M579" s="17"/>
      <c r="N579" s="17"/>
      <c r="O579" s="18">
        <f t="shared" si="17"/>
        <v>80814.849999999991</v>
      </c>
    </row>
    <row r="580" spans="1:15" x14ac:dyDescent="0.25">
      <c r="A580" s="15" t="s">
        <v>366</v>
      </c>
      <c r="B580" s="29" t="s">
        <v>198</v>
      </c>
      <c r="C580" s="29" t="s">
        <v>97</v>
      </c>
      <c r="D580" s="16" t="s">
        <v>712</v>
      </c>
      <c r="E580" s="17">
        <v>62894.080000000002</v>
      </c>
      <c r="F580" s="17">
        <f t="shared" si="16"/>
        <v>55369.729999999996</v>
      </c>
      <c r="G580" s="17">
        <v>4615.37</v>
      </c>
      <c r="H580" s="17">
        <v>2908.9800000000005</v>
      </c>
      <c r="I580" s="17">
        <v>5122.32</v>
      </c>
      <c r="J580" s="17">
        <v>4773.09</v>
      </c>
      <c r="K580" s="17">
        <v>720</v>
      </c>
      <c r="L580" s="17">
        <v>7279.93</v>
      </c>
      <c r="M580" s="17"/>
      <c r="N580" s="17"/>
      <c r="O580" s="18">
        <f t="shared" si="17"/>
        <v>80789.419999999984</v>
      </c>
    </row>
    <row r="581" spans="1:15" x14ac:dyDescent="0.25">
      <c r="A581" s="15" t="s">
        <v>901</v>
      </c>
      <c r="B581" s="29" t="s">
        <v>902</v>
      </c>
      <c r="C581" s="29" t="s">
        <v>99</v>
      </c>
      <c r="D581" s="16" t="s">
        <v>20</v>
      </c>
      <c r="E581" s="17">
        <v>63473.02</v>
      </c>
      <c r="F581" s="17">
        <f t="shared" si="16"/>
        <v>43174.479999999996</v>
      </c>
      <c r="G581" s="17">
        <v>2184.41</v>
      </c>
      <c r="H581" s="17">
        <v>18114.13</v>
      </c>
      <c r="I581" s="17">
        <v>4759.12</v>
      </c>
      <c r="J581" s="17">
        <v>4786.24</v>
      </c>
      <c r="K581" s="17">
        <v>260</v>
      </c>
      <c r="L581" s="17">
        <v>7437.6</v>
      </c>
      <c r="M581" s="17"/>
      <c r="N581" s="17"/>
      <c r="O581" s="18">
        <f t="shared" si="17"/>
        <v>80715.98000000001</v>
      </c>
    </row>
    <row r="582" spans="1:15" x14ac:dyDescent="0.25">
      <c r="A582" s="15" t="s">
        <v>903</v>
      </c>
      <c r="B582" s="29" t="s">
        <v>904</v>
      </c>
      <c r="C582" s="29" t="s">
        <v>97</v>
      </c>
      <c r="D582" s="16" t="s">
        <v>905</v>
      </c>
      <c r="E582" s="17">
        <v>61119.16</v>
      </c>
      <c r="F582" s="17">
        <f t="shared" ref="F582:F600" si="18">+E582-G582-H582</f>
        <v>60014.43</v>
      </c>
      <c r="G582" s="17">
        <v>0</v>
      </c>
      <c r="H582" s="17">
        <v>1104.73</v>
      </c>
      <c r="I582" s="17">
        <v>6512.48</v>
      </c>
      <c r="J582" s="17">
        <v>4498.5199999999995</v>
      </c>
      <c r="K582" s="17">
        <v>1186.2</v>
      </c>
      <c r="L582" s="17">
        <v>7271</v>
      </c>
      <c r="M582" s="17"/>
      <c r="N582" s="17"/>
      <c r="O582" s="18">
        <f t="shared" ref="O582:O600" si="19">SUM(F582:N582)</f>
        <v>80587.360000000001</v>
      </c>
    </row>
    <row r="583" spans="1:15" x14ac:dyDescent="0.25">
      <c r="A583" s="15" t="s">
        <v>906</v>
      </c>
      <c r="B583" s="29" t="s">
        <v>907</v>
      </c>
      <c r="C583" s="29" t="s">
        <v>101</v>
      </c>
      <c r="D583" s="16" t="s">
        <v>79</v>
      </c>
      <c r="E583" s="17">
        <v>59333.62</v>
      </c>
      <c r="F583" s="17">
        <f t="shared" si="18"/>
        <v>59333.62</v>
      </c>
      <c r="G583" s="17">
        <v>0</v>
      </c>
      <c r="H583" s="17">
        <v>0</v>
      </c>
      <c r="I583" s="17">
        <v>9790.32</v>
      </c>
      <c r="J583" s="17">
        <v>4290.18</v>
      </c>
      <c r="K583" s="17">
        <v>0</v>
      </c>
      <c r="L583" s="17">
        <v>6924.3</v>
      </c>
      <c r="M583" s="17"/>
      <c r="N583" s="17"/>
      <c r="O583" s="18">
        <f t="shared" si="19"/>
        <v>80338.42</v>
      </c>
    </row>
    <row r="584" spans="1:15" x14ac:dyDescent="0.25">
      <c r="A584" s="15" t="s">
        <v>452</v>
      </c>
      <c r="B584" s="29" t="s">
        <v>908</v>
      </c>
      <c r="C584" s="29" t="s">
        <v>97</v>
      </c>
      <c r="D584" s="16" t="s">
        <v>60</v>
      </c>
      <c r="E584" s="17">
        <v>57986.63</v>
      </c>
      <c r="F584" s="17">
        <f t="shared" si="18"/>
        <v>53844.979999999996</v>
      </c>
      <c r="G584" s="17">
        <v>0</v>
      </c>
      <c r="H584" s="17">
        <v>4141.6499999999996</v>
      </c>
      <c r="I584" s="17">
        <v>10606.18</v>
      </c>
      <c r="J584" s="17">
        <v>4166.32</v>
      </c>
      <c r="K584" s="17">
        <v>351</v>
      </c>
      <c r="L584" s="17">
        <v>6808</v>
      </c>
      <c r="M584" s="17"/>
      <c r="N584" s="17"/>
      <c r="O584" s="18">
        <f t="shared" si="19"/>
        <v>79918.13</v>
      </c>
    </row>
    <row r="585" spans="1:15" x14ac:dyDescent="0.25">
      <c r="A585" s="15" t="s">
        <v>909</v>
      </c>
      <c r="B585" s="29" t="s">
        <v>620</v>
      </c>
      <c r="C585" s="29" t="s">
        <v>99</v>
      </c>
      <c r="D585" s="16" t="s">
        <v>910</v>
      </c>
      <c r="E585" s="17">
        <v>62653.52</v>
      </c>
      <c r="F585" s="17">
        <f t="shared" si="18"/>
        <v>35651.829999999994</v>
      </c>
      <c r="G585" s="17">
        <v>0</v>
      </c>
      <c r="H585" s="17">
        <v>27001.690000000002</v>
      </c>
      <c r="I585" s="17">
        <v>5560.68</v>
      </c>
      <c r="J585" s="17">
        <v>4001.57</v>
      </c>
      <c r="K585" s="17">
        <v>180.25</v>
      </c>
      <c r="L585" s="17">
        <v>7311.62</v>
      </c>
      <c r="M585" s="17"/>
      <c r="N585" s="17"/>
      <c r="O585" s="18">
        <f t="shared" si="19"/>
        <v>79707.64</v>
      </c>
    </row>
    <row r="586" spans="1:15" x14ac:dyDescent="0.25">
      <c r="A586" s="15" t="s">
        <v>911</v>
      </c>
      <c r="B586" s="29" t="s">
        <v>358</v>
      </c>
      <c r="C586" s="29" t="s">
        <v>98</v>
      </c>
      <c r="D586" s="16" t="s">
        <v>912</v>
      </c>
      <c r="E586" s="17">
        <v>60828.93</v>
      </c>
      <c r="F586" s="17">
        <f t="shared" si="18"/>
        <v>57276.49</v>
      </c>
      <c r="G586" s="17">
        <v>234.18</v>
      </c>
      <c r="H586" s="17">
        <v>3318.26</v>
      </c>
      <c r="I586" s="17">
        <v>6341.92</v>
      </c>
      <c r="J586" s="17">
        <v>4358.0199999999995</v>
      </c>
      <c r="K586" s="17">
        <v>851</v>
      </c>
      <c r="L586" s="17">
        <v>7139.59</v>
      </c>
      <c r="M586" s="17"/>
      <c r="N586" s="17"/>
      <c r="O586" s="18">
        <f t="shared" si="19"/>
        <v>79519.460000000006</v>
      </c>
    </row>
    <row r="587" spans="1:15" x14ac:dyDescent="0.25">
      <c r="A587" s="15" t="s">
        <v>691</v>
      </c>
      <c r="B587" s="29" t="s">
        <v>913</v>
      </c>
      <c r="C587" s="29" t="s">
        <v>101</v>
      </c>
      <c r="D587" s="16" t="s">
        <v>61</v>
      </c>
      <c r="E587" s="17">
        <v>56341.58</v>
      </c>
      <c r="F587" s="17">
        <f t="shared" si="18"/>
        <v>53268.89</v>
      </c>
      <c r="G587" s="17">
        <v>0</v>
      </c>
      <c r="H587" s="17">
        <v>3072.69</v>
      </c>
      <c r="I587" s="17">
        <v>12048.14</v>
      </c>
      <c r="J587" s="17">
        <v>3986.38</v>
      </c>
      <c r="K587" s="17">
        <v>351</v>
      </c>
      <c r="L587" s="17">
        <v>6616.03</v>
      </c>
      <c r="M587" s="17"/>
      <c r="N587" s="17"/>
      <c r="O587" s="18">
        <f t="shared" si="19"/>
        <v>79343.13</v>
      </c>
    </row>
    <row r="588" spans="1:15" x14ac:dyDescent="0.25">
      <c r="A588" s="15" t="s">
        <v>443</v>
      </c>
      <c r="B588" s="29" t="s">
        <v>914</v>
      </c>
      <c r="C588" s="29" t="s">
        <v>439</v>
      </c>
      <c r="D588" s="16" t="s">
        <v>6</v>
      </c>
      <c r="E588" s="17">
        <v>51789.120000000003</v>
      </c>
      <c r="F588" s="17">
        <f t="shared" si="18"/>
        <v>51789.120000000003</v>
      </c>
      <c r="G588" s="17">
        <v>0</v>
      </c>
      <c r="H588" s="17">
        <v>0</v>
      </c>
      <c r="I588" s="17">
        <v>16637.919999999998</v>
      </c>
      <c r="J588" s="17">
        <v>3501.33</v>
      </c>
      <c r="K588" s="17">
        <v>351</v>
      </c>
      <c r="L588" s="17">
        <v>6084.7</v>
      </c>
      <c r="M588" s="17"/>
      <c r="N588" s="17"/>
      <c r="O588" s="18">
        <f t="shared" si="19"/>
        <v>78364.070000000007</v>
      </c>
    </row>
    <row r="589" spans="1:15" x14ac:dyDescent="0.25">
      <c r="A589" s="15" t="s">
        <v>309</v>
      </c>
      <c r="B589" s="29" t="s">
        <v>394</v>
      </c>
      <c r="C589" s="29" t="s">
        <v>102</v>
      </c>
      <c r="D589" s="16" t="s">
        <v>915</v>
      </c>
      <c r="E589" s="17">
        <v>59376.74</v>
      </c>
      <c r="F589" s="17">
        <f t="shared" si="18"/>
        <v>59376.74</v>
      </c>
      <c r="G589" s="17">
        <v>0</v>
      </c>
      <c r="H589" s="17">
        <v>0</v>
      </c>
      <c r="I589" s="17">
        <v>6512.48</v>
      </c>
      <c r="J589" s="17">
        <v>4059.7799999999997</v>
      </c>
      <c r="K589" s="17">
        <v>0</v>
      </c>
      <c r="L589" s="17">
        <v>6929.21</v>
      </c>
      <c r="M589" s="17"/>
      <c r="N589" s="17"/>
      <c r="O589" s="18">
        <f t="shared" si="19"/>
        <v>76878.210000000006</v>
      </c>
    </row>
    <row r="590" spans="1:15" x14ac:dyDescent="0.25">
      <c r="A590" s="15" t="s">
        <v>916</v>
      </c>
      <c r="B590" s="29" t="s">
        <v>917</v>
      </c>
      <c r="C590" s="29" t="s">
        <v>98</v>
      </c>
      <c r="D590" s="16" t="s">
        <v>918</v>
      </c>
      <c r="E590" s="17">
        <v>58415.09</v>
      </c>
      <c r="F590" s="17">
        <f t="shared" si="18"/>
        <v>53857.509999999995</v>
      </c>
      <c r="G590" s="17">
        <v>374.25</v>
      </c>
      <c r="H590" s="17">
        <v>4183.33</v>
      </c>
      <c r="I590" s="17">
        <v>6512.48</v>
      </c>
      <c r="J590" s="17">
        <v>4278.67</v>
      </c>
      <c r="K590" s="17">
        <v>351</v>
      </c>
      <c r="L590" s="17">
        <v>6857.99</v>
      </c>
      <c r="M590" s="17"/>
      <c r="N590" s="17"/>
      <c r="O590" s="18">
        <f t="shared" si="19"/>
        <v>76415.23</v>
      </c>
    </row>
    <row r="591" spans="1:15" x14ac:dyDescent="0.25">
      <c r="A591" s="15" t="s">
        <v>557</v>
      </c>
      <c r="B591" s="29" t="s">
        <v>919</v>
      </c>
      <c r="C591" s="29" t="s">
        <v>439</v>
      </c>
      <c r="D591" s="16" t="s">
        <v>920</v>
      </c>
      <c r="E591" s="17">
        <v>57662.07</v>
      </c>
      <c r="F591" s="17">
        <f t="shared" si="18"/>
        <v>57662.07</v>
      </c>
      <c r="G591" s="17">
        <v>0</v>
      </c>
      <c r="H591" s="17">
        <v>0</v>
      </c>
      <c r="I591" s="17">
        <v>6341.92</v>
      </c>
      <c r="J591" s="17">
        <v>4342.9799999999996</v>
      </c>
      <c r="K591" s="17">
        <v>1202.04</v>
      </c>
      <c r="L591" s="17">
        <v>6811.16</v>
      </c>
      <c r="M591" s="17"/>
      <c r="N591" s="17"/>
      <c r="O591" s="18">
        <f t="shared" si="19"/>
        <v>76360.17</v>
      </c>
    </row>
    <row r="592" spans="1:15" x14ac:dyDescent="0.25">
      <c r="A592" s="15" t="s">
        <v>921</v>
      </c>
      <c r="B592" s="29" t="s">
        <v>827</v>
      </c>
      <c r="C592" s="29" t="s">
        <v>97</v>
      </c>
      <c r="D592" s="16" t="s">
        <v>712</v>
      </c>
      <c r="E592" s="17">
        <v>56501.02</v>
      </c>
      <c r="F592" s="17">
        <f t="shared" si="18"/>
        <v>51877.439999999995</v>
      </c>
      <c r="G592" s="17">
        <v>3468.39</v>
      </c>
      <c r="H592" s="17">
        <v>1155.19</v>
      </c>
      <c r="I592" s="17">
        <v>8158.6</v>
      </c>
      <c r="J592" s="17">
        <v>4115.2</v>
      </c>
      <c r="K592" s="17">
        <v>210</v>
      </c>
      <c r="L592" s="17">
        <v>6618.18</v>
      </c>
      <c r="M592" s="17"/>
      <c r="N592" s="17"/>
      <c r="O592" s="18">
        <f t="shared" si="19"/>
        <v>75603</v>
      </c>
    </row>
    <row r="593" spans="1:15" x14ac:dyDescent="0.25">
      <c r="A593" s="15" t="s">
        <v>922</v>
      </c>
      <c r="B593" s="29" t="s">
        <v>923</v>
      </c>
      <c r="C593" s="29" t="s">
        <v>96</v>
      </c>
      <c r="D593" s="16" t="s">
        <v>16</v>
      </c>
      <c r="E593" s="17">
        <v>51400.07</v>
      </c>
      <c r="F593" s="17">
        <f t="shared" si="18"/>
        <v>51400.07</v>
      </c>
      <c r="G593" s="17">
        <v>0</v>
      </c>
      <c r="H593" s="17">
        <v>0</v>
      </c>
      <c r="I593" s="17">
        <v>13025.22</v>
      </c>
      <c r="J593" s="17">
        <v>3476.5699999999997</v>
      </c>
      <c r="K593" s="17">
        <v>0</v>
      </c>
      <c r="L593" s="17">
        <v>5998.37</v>
      </c>
      <c r="M593" s="17"/>
      <c r="N593" s="17"/>
      <c r="O593" s="18">
        <f t="shared" si="19"/>
        <v>73900.23</v>
      </c>
    </row>
    <row r="594" spans="1:15" x14ac:dyDescent="0.25">
      <c r="A594" s="15" t="s">
        <v>925</v>
      </c>
      <c r="B594" s="29" t="s">
        <v>924</v>
      </c>
      <c r="C594" s="29" t="s">
        <v>105</v>
      </c>
      <c r="D594" s="16" t="s">
        <v>29</v>
      </c>
      <c r="E594" s="17">
        <v>21300</v>
      </c>
      <c r="F594" s="17">
        <f t="shared" si="18"/>
        <v>16500</v>
      </c>
      <c r="G594" s="17">
        <v>0</v>
      </c>
      <c r="H594" s="17">
        <v>4800</v>
      </c>
      <c r="I594" s="17">
        <v>16638</v>
      </c>
      <c r="J594" s="17">
        <v>1161.72</v>
      </c>
      <c r="K594" s="17">
        <v>0</v>
      </c>
      <c r="L594" s="17">
        <v>1925.52</v>
      </c>
      <c r="M594" s="17"/>
      <c r="N594" s="17"/>
      <c r="O594" s="18">
        <f t="shared" si="19"/>
        <v>41025.24</v>
      </c>
    </row>
    <row r="595" spans="1:15" x14ac:dyDescent="0.25">
      <c r="A595" s="15" t="s">
        <v>320</v>
      </c>
      <c r="B595" s="29" t="s">
        <v>243</v>
      </c>
      <c r="C595" s="29" t="s">
        <v>105</v>
      </c>
      <c r="D595" s="16" t="s">
        <v>29</v>
      </c>
      <c r="E595" s="17">
        <v>21300</v>
      </c>
      <c r="F595" s="17">
        <f t="shared" si="18"/>
        <v>16500</v>
      </c>
      <c r="G595" s="17">
        <v>0</v>
      </c>
      <c r="H595" s="17">
        <v>4800</v>
      </c>
      <c r="I595" s="17">
        <v>12048.12</v>
      </c>
      <c r="J595" s="17">
        <v>1305.6000000000001</v>
      </c>
      <c r="K595" s="17">
        <v>0</v>
      </c>
      <c r="L595" s="17">
        <v>1925.52</v>
      </c>
      <c r="M595" s="17"/>
      <c r="N595" s="17"/>
      <c r="O595" s="18">
        <f t="shared" si="19"/>
        <v>36579.24</v>
      </c>
    </row>
    <row r="596" spans="1:15" x14ac:dyDescent="0.25">
      <c r="A596" s="15" t="s">
        <v>366</v>
      </c>
      <c r="B596" s="29" t="s">
        <v>926</v>
      </c>
      <c r="C596" s="29" t="s">
        <v>105</v>
      </c>
      <c r="D596" s="16" t="s">
        <v>29</v>
      </c>
      <c r="E596" s="17">
        <v>22615.48</v>
      </c>
      <c r="F596" s="17">
        <f t="shared" si="18"/>
        <v>17815.48</v>
      </c>
      <c r="G596" s="17">
        <v>0</v>
      </c>
      <c r="H596" s="17">
        <v>4800</v>
      </c>
      <c r="I596" s="17">
        <v>0</v>
      </c>
      <c r="J596" s="17">
        <v>1629.4699999999998</v>
      </c>
      <c r="K596" s="17">
        <v>22.68</v>
      </c>
      <c r="L596" s="17">
        <v>1925.52</v>
      </c>
      <c r="M596" s="17"/>
      <c r="N596" s="17"/>
      <c r="O596" s="18">
        <f t="shared" si="19"/>
        <v>26193.15</v>
      </c>
    </row>
    <row r="597" spans="1:15" x14ac:dyDescent="0.25">
      <c r="A597" s="15" t="s">
        <v>290</v>
      </c>
      <c r="B597" s="29" t="s">
        <v>927</v>
      </c>
      <c r="C597" s="29" t="s">
        <v>105</v>
      </c>
      <c r="D597" s="16" t="s">
        <v>29</v>
      </c>
      <c r="E597" s="17">
        <v>21300</v>
      </c>
      <c r="F597" s="17">
        <f t="shared" si="18"/>
        <v>16500</v>
      </c>
      <c r="G597" s="17">
        <v>0</v>
      </c>
      <c r="H597" s="17">
        <v>4800</v>
      </c>
      <c r="I597" s="17">
        <v>0</v>
      </c>
      <c r="J597" s="17">
        <v>1629.48</v>
      </c>
      <c r="K597" s="17">
        <v>151.44</v>
      </c>
      <c r="L597" s="17">
        <v>1925.52</v>
      </c>
      <c r="M597" s="17"/>
      <c r="N597" s="17"/>
      <c r="O597" s="18">
        <f t="shared" si="19"/>
        <v>25006.44</v>
      </c>
    </row>
    <row r="598" spans="1:15" x14ac:dyDescent="0.25">
      <c r="A598" s="15" t="s">
        <v>929</v>
      </c>
      <c r="B598" s="29" t="s">
        <v>928</v>
      </c>
      <c r="C598" s="29" t="s">
        <v>105</v>
      </c>
      <c r="D598" s="16" t="s">
        <v>29</v>
      </c>
      <c r="E598" s="17">
        <v>21300</v>
      </c>
      <c r="F598" s="17">
        <f t="shared" si="18"/>
        <v>16500</v>
      </c>
      <c r="G598" s="17">
        <v>0</v>
      </c>
      <c r="H598" s="17">
        <v>4800</v>
      </c>
      <c r="I598" s="17">
        <v>0</v>
      </c>
      <c r="J598" s="17">
        <v>1629.48</v>
      </c>
      <c r="K598" s="17">
        <v>0</v>
      </c>
      <c r="L598" s="17">
        <v>1925.52</v>
      </c>
      <c r="M598" s="17"/>
      <c r="N598" s="17"/>
      <c r="O598" s="18">
        <f t="shared" si="19"/>
        <v>24855</v>
      </c>
    </row>
    <row r="599" spans="1:15" x14ac:dyDescent="0.25">
      <c r="A599" s="15" t="s">
        <v>931</v>
      </c>
      <c r="B599" s="29" t="s">
        <v>930</v>
      </c>
      <c r="C599" s="29" t="s">
        <v>105</v>
      </c>
      <c r="D599" s="16" t="s">
        <v>29</v>
      </c>
      <c r="E599" s="17">
        <v>21300</v>
      </c>
      <c r="F599" s="17">
        <f t="shared" si="18"/>
        <v>16500</v>
      </c>
      <c r="G599" s="17">
        <v>0</v>
      </c>
      <c r="H599" s="17">
        <v>4800</v>
      </c>
      <c r="I599" s="17">
        <v>0</v>
      </c>
      <c r="J599" s="17">
        <v>1629.48</v>
      </c>
      <c r="K599" s="17">
        <v>0</v>
      </c>
      <c r="L599" s="17">
        <v>1925.52</v>
      </c>
      <c r="M599" s="17"/>
      <c r="N599" s="17"/>
      <c r="O599" s="18">
        <f t="shared" si="19"/>
        <v>24855</v>
      </c>
    </row>
    <row r="600" spans="1:15" ht="15.75" thickBot="1" x14ac:dyDescent="0.3">
      <c r="A600" s="21" t="s">
        <v>933</v>
      </c>
      <c r="B600" s="30" t="s">
        <v>932</v>
      </c>
      <c r="C600" s="30" t="s">
        <v>105</v>
      </c>
      <c r="D600" s="22" t="s">
        <v>29</v>
      </c>
      <c r="E600" s="23">
        <v>21300</v>
      </c>
      <c r="F600" s="23">
        <f t="shared" si="18"/>
        <v>16500</v>
      </c>
      <c r="G600" s="23">
        <v>0</v>
      </c>
      <c r="H600" s="23">
        <v>4800</v>
      </c>
      <c r="I600" s="23">
        <v>0</v>
      </c>
      <c r="J600" s="23">
        <v>1629.48</v>
      </c>
      <c r="K600" s="23">
        <v>0</v>
      </c>
      <c r="L600" s="23">
        <v>1925.52</v>
      </c>
      <c r="M600" s="23"/>
      <c r="N600" s="23"/>
      <c r="O600" s="24">
        <f t="shared" si="19"/>
        <v>24855</v>
      </c>
    </row>
    <row r="601" spans="1:15" hidden="1" x14ac:dyDescent="0.25">
      <c r="A601" s="19" t="s">
        <v>934</v>
      </c>
      <c r="B601" s="31" t="s">
        <v>935</v>
      </c>
      <c r="C601" s="31" t="s">
        <v>105</v>
      </c>
      <c r="D601" s="25" t="s">
        <v>29</v>
      </c>
      <c r="E601" s="20">
        <v>21300</v>
      </c>
      <c r="F601" s="20">
        <v>16500</v>
      </c>
      <c r="G601" s="20">
        <v>0</v>
      </c>
      <c r="H601" s="20">
        <v>4800</v>
      </c>
      <c r="I601" s="20">
        <v>0</v>
      </c>
      <c r="J601" s="20">
        <v>1629.48</v>
      </c>
      <c r="K601" s="20">
        <v>0</v>
      </c>
      <c r="L601" s="20">
        <v>1925.52</v>
      </c>
      <c r="M601" s="20"/>
      <c r="N601" s="20"/>
      <c r="O601" s="26">
        <v>24855</v>
      </c>
    </row>
    <row r="602" spans="1:15" hidden="1" x14ac:dyDescent="0.25">
      <c r="A602" s="19" t="s">
        <v>300</v>
      </c>
      <c r="B602" s="31" t="s">
        <v>155</v>
      </c>
      <c r="C602" s="31" t="s">
        <v>105</v>
      </c>
      <c r="D602" s="25" t="s">
        <v>29</v>
      </c>
      <c r="E602" s="20">
        <v>21300</v>
      </c>
      <c r="F602" s="20">
        <v>16500</v>
      </c>
      <c r="G602" s="20">
        <v>0</v>
      </c>
      <c r="H602" s="20">
        <v>4800</v>
      </c>
      <c r="I602" s="20">
        <v>0</v>
      </c>
      <c r="J602" s="20">
        <v>1629.48</v>
      </c>
      <c r="K602" s="20">
        <v>0</v>
      </c>
      <c r="L602" s="20">
        <v>1925.52</v>
      </c>
      <c r="M602" s="20"/>
      <c r="N602" s="20"/>
      <c r="O602" s="26">
        <v>24855</v>
      </c>
    </row>
    <row r="603" spans="1:15" hidden="1" x14ac:dyDescent="0.25">
      <c r="A603" s="19" t="s">
        <v>936</v>
      </c>
      <c r="B603" s="31" t="s">
        <v>239</v>
      </c>
      <c r="C603" s="31" t="s">
        <v>105</v>
      </c>
      <c r="D603" s="25" t="s">
        <v>29</v>
      </c>
      <c r="E603" s="20">
        <v>21300</v>
      </c>
      <c r="F603" s="20">
        <v>16500</v>
      </c>
      <c r="G603" s="20">
        <v>0</v>
      </c>
      <c r="H603" s="20">
        <v>4800</v>
      </c>
      <c r="I603" s="20">
        <v>0</v>
      </c>
      <c r="J603" s="20">
        <v>1589.6399999999999</v>
      </c>
      <c r="K603" s="20">
        <v>0</v>
      </c>
      <c r="L603" s="20">
        <v>1925.52</v>
      </c>
      <c r="M603" s="20"/>
      <c r="N603" s="20"/>
      <c r="O603" s="26">
        <v>24815.16</v>
      </c>
    </row>
    <row r="604" spans="1:15" ht="15.75" hidden="1" thickBot="1" x14ac:dyDescent="0.3">
      <c r="A604" s="19"/>
      <c r="B604" s="32"/>
      <c r="C604" s="32">
        <f t="shared" ref="C604:L604" si="20">SUM(C6:C601)</f>
        <v>0</v>
      </c>
      <c r="D604" s="25">
        <f t="shared" si="20"/>
        <v>0</v>
      </c>
      <c r="E604" s="38">
        <f t="shared" si="20"/>
        <v>58724198.239999957</v>
      </c>
      <c r="F604" s="38">
        <f t="shared" si="20"/>
        <v>49478624.659999996</v>
      </c>
      <c r="G604" s="38">
        <f t="shared" si="20"/>
        <v>5599664.5600000024</v>
      </c>
      <c r="H604" s="38">
        <f t="shared" si="20"/>
        <v>3645909.0200000075</v>
      </c>
      <c r="I604" s="38">
        <f t="shared" si="20"/>
        <v>6414937.9099999852</v>
      </c>
      <c r="J604" s="38">
        <f t="shared" si="20"/>
        <v>1761976.8899999997</v>
      </c>
      <c r="K604" s="38">
        <f t="shared" si="20"/>
        <v>188771.27000000002</v>
      </c>
      <c r="L604" s="38">
        <f t="shared" si="20"/>
        <v>1888136.4200000002</v>
      </c>
      <c r="M604" s="38"/>
      <c r="N604" s="38"/>
      <c r="O604" s="26"/>
    </row>
    <row r="605" spans="1:15" x14ac:dyDescent="0.25">
      <c r="E605" s="39"/>
      <c r="F605" s="40"/>
      <c r="G605" s="40"/>
      <c r="H605" s="40"/>
      <c r="I605" s="40"/>
      <c r="J605" s="40"/>
      <c r="K605" s="40"/>
      <c r="L605" s="40"/>
      <c r="M605" s="40"/>
      <c r="N605" s="41"/>
      <c r="O605" s="41"/>
    </row>
    <row r="606" spans="1:15" x14ac:dyDescent="0.25">
      <c r="A606" s="10" t="s">
        <v>109</v>
      </c>
      <c r="E606" s="42">
        <f t="shared" ref="E606:O606" si="21">SUBTOTAL(9,E6:E600)</f>
        <v>58702898.239999957</v>
      </c>
      <c r="F606" s="43">
        <f t="shared" si="21"/>
        <v>49462124.659999996</v>
      </c>
      <c r="G606" s="43">
        <f t="shared" si="21"/>
        <v>5599664.5600000024</v>
      </c>
      <c r="H606" s="43">
        <f t="shared" si="21"/>
        <v>3641109.0200000075</v>
      </c>
      <c r="I606" s="43">
        <f t="shared" si="21"/>
        <v>6414937.9099999852</v>
      </c>
      <c r="J606" s="43">
        <f t="shared" si="21"/>
        <v>1760347.4099999997</v>
      </c>
      <c r="K606" s="43">
        <f t="shared" si="21"/>
        <v>188771.27000000002</v>
      </c>
      <c r="L606" s="43">
        <f t="shared" si="21"/>
        <v>1886210.9000000001</v>
      </c>
      <c r="M606" s="43">
        <f t="shared" si="21"/>
        <v>12936763.150795994</v>
      </c>
      <c r="N606" s="44">
        <f t="shared" si="21"/>
        <v>11161902.631663002</v>
      </c>
      <c r="O606" s="44">
        <f t="shared" si="21"/>
        <v>93051831.512459114</v>
      </c>
    </row>
    <row r="607" spans="1:15" x14ac:dyDescent="0.25">
      <c r="E607" s="42"/>
      <c r="F607" s="43"/>
      <c r="G607" s="43"/>
      <c r="H607" s="43"/>
      <c r="I607" s="43"/>
      <c r="J607" s="43"/>
      <c r="K607" s="43"/>
      <c r="L607" s="43"/>
      <c r="M607" s="43"/>
      <c r="N607" s="44"/>
      <c r="O607" s="44"/>
    </row>
    <row r="608" spans="1:15" ht="15.75" thickBot="1" x14ac:dyDescent="0.3">
      <c r="A608" s="10" t="s">
        <v>110</v>
      </c>
      <c r="E608" s="45">
        <f>SUM(E6:E600)</f>
        <v>58702898.239999957</v>
      </c>
      <c r="F608" s="46">
        <f t="shared" ref="F608:O608" si="22">SUM(F6:F600)</f>
        <v>49462124.659999996</v>
      </c>
      <c r="G608" s="46">
        <f t="shared" si="22"/>
        <v>5599664.5600000024</v>
      </c>
      <c r="H608" s="46">
        <f t="shared" si="22"/>
        <v>3641109.0200000075</v>
      </c>
      <c r="I608" s="46">
        <f t="shared" si="22"/>
        <v>6414937.9099999852</v>
      </c>
      <c r="J608" s="46">
        <f t="shared" si="22"/>
        <v>1760347.4099999997</v>
      </c>
      <c r="K608" s="46">
        <f t="shared" si="22"/>
        <v>188771.27000000002</v>
      </c>
      <c r="L608" s="46">
        <f t="shared" si="22"/>
        <v>1886210.9000000001</v>
      </c>
      <c r="M608" s="46">
        <f t="shared" si="22"/>
        <v>12936763.150795994</v>
      </c>
      <c r="N608" s="47">
        <f t="shared" si="22"/>
        <v>11161902.631663002</v>
      </c>
      <c r="O608" s="47">
        <f t="shared" si="22"/>
        <v>93051831.512459114</v>
      </c>
    </row>
  </sheetData>
  <autoFilter ref="A5:O5" xr:uid="{62AB51C3-8D9D-482D-BAC3-F09B6FAF86DF}"/>
  <sortState xmlns:xlrd2="http://schemas.microsoft.com/office/spreadsheetml/2017/richdata2" ref="A589:L600">
    <sortCondition descending="1" ref="B589:B600"/>
  </sortState>
  <printOptions horizontalCentered="1"/>
  <pageMargins left="0.25" right="0.2" top="0.25" bottom="0.2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DF1B2B65E50B45BCEA2E9DEE58875A" ma:contentTypeVersion="12" ma:contentTypeDescription="Create a new document." ma:contentTypeScope="" ma:versionID="9be4a91fbeea6139b4de5b58cbda28a7">
  <xsd:schema xmlns:xsd="http://www.w3.org/2001/XMLSchema" xmlns:xs="http://www.w3.org/2001/XMLSchema" xmlns:p="http://schemas.microsoft.com/office/2006/metadata/properties" xmlns:ns2="d0e4b755-2aa0-43df-a116-093d99172bdb" xmlns:ns3="3c25dc98-df0a-462b-9de0-aff4c2f44bd6" targetNamespace="http://schemas.microsoft.com/office/2006/metadata/properties" ma:root="true" ma:fieldsID="6367f5200f6512b5ae7059e713b577b8" ns2:_="" ns3:_="">
    <xsd:import namespace="d0e4b755-2aa0-43df-a116-093d99172bdb"/>
    <xsd:import namespace="3c25dc98-df0a-462b-9de0-aff4c2f44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4b755-2aa0-43df-a116-093d99172b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5dc98-df0a-462b-9de0-aff4c2f44b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24AB1E-1684-42FF-8577-67011F8F3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4b755-2aa0-43df-a116-093d99172bdb"/>
    <ds:schemaRef ds:uri="3c25dc98-df0a-462b-9de0-aff4c2f44b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5BA90B-7BD4-4E03-8F22-865720738AD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3c25dc98-df0a-462b-9de0-aff4c2f44bd6"/>
    <ds:schemaRef ds:uri="http://purl.org/dc/elements/1.1/"/>
    <ds:schemaRef ds:uri="http://schemas.microsoft.com/office/2006/metadata/properties"/>
    <ds:schemaRef ds:uri="d0e4b755-2aa0-43df-a116-093d99172bd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9C09C3-75CC-469D-A8DF-63D4C5B1FC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With Filter</vt:lpstr>
      <vt:lpstr>_1_Employees_Query</vt:lpstr>
      <vt:lpstr>'With Filter'!Print_Area</vt:lpstr>
      <vt:lpstr>'With Filter'!Print_Titles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Mason</dc:creator>
  <cp:lastModifiedBy>Shaun Schoonover</cp:lastModifiedBy>
  <cp:lastPrinted>2021-04-07T13:19:48Z</cp:lastPrinted>
  <dcterms:created xsi:type="dcterms:W3CDTF">2019-02-12T17:22:32Z</dcterms:created>
  <dcterms:modified xsi:type="dcterms:W3CDTF">2021-04-07T13:20:39Z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0x010100AADF1B2B65E50B45BCEA2E9DEE58875A</vt:lpwstr>
  </property>
</Properties>
</file>